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53R3企業連携型ビジネス創出支援事業\02_公募要領\"/>
    </mc:Choice>
  </mc:AlternateContent>
  <xr:revisionPtr revIDLastSave="0" documentId="13_ncr:1_{559C14CD-4BB9-4888-B326-FEBD4FB2A6A3}" xr6:coauthVersionLast="46" xr6:coauthVersionMax="46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'個別表（各企業）'!$A$1:$F$52</definedName>
    <definedName name="_xlnm.Print_Area" localSheetId="0">'総括表（グループ全体）'!$A$1:$F$52</definedName>
  </definedNames>
  <calcPr calcId="191029"/>
</workbook>
</file>

<file path=xl/calcChain.xml><?xml version="1.0" encoding="utf-8"?>
<calcChain xmlns="http://schemas.openxmlformats.org/spreadsheetml/2006/main">
  <c r="F47" i="23" l="1"/>
  <c r="F51" i="23" s="1"/>
  <c r="F46" i="23"/>
  <c r="F40" i="23"/>
  <c r="F41" i="23" s="1"/>
  <c r="F35" i="23"/>
  <c r="F30" i="23"/>
  <c r="F25" i="23"/>
  <c r="F20" i="23"/>
  <c r="F15" i="23"/>
  <c r="F10" i="23"/>
  <c r="F50" i="23" l="1"/>
  <c r="F48" i="23"/>
  <c r="F46" i="22"/>
  <c r="F47" i="22" s="1"/>
  <c r="E63" i="23" l="1"/>
  <c r="F52" i="23" s="1"/>
  <c r="E62" i="23"/>
  <c r="F51" i="22"/>
  <c r="F40" i="22"/>
  <c r="F35" i="22"/>
  <c r="F30" i="22"/>
  <c r="F25" i="22"/>
  <c r="F20" i="22"/>
  <c r="F15" i="22"/>
  <c r="F10" i="22"/>
  <c r="F41" i="22" l="1"/>
  <c r="F50" i="22" s="1"/>
  <c r="E62" i="22" l="1"/>
  <c r="F52" i="22" s="1"/>
  <c r="E63" i="22"/>
  <c r="F48" i="22"/>
</calcChain>
</file>

<file path=xl/sharedStrings.xml><?xml version="1.0" encoding="utf-8"?>
<sst xmlns="http://schemas.openxmlformats.org/spreadsheetml/2006/main" count="90" uniqueCount="46">
  <si>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</si>
  <si>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</si>
  <si>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</si>
  <si>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</si>
  <si>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</si>
  <si>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</si>
  <si>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</si>
  <si>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</si>
  <si>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</si>
  <si>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</si>
  <si>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</si>
  <si>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</si>
  <si>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</si>
  <si>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</si>
  <si>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</si>
  <si>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</si>
  <si>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</si>
  <si>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</si>
  <si>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</si>
  <si>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</si>
  <si>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</si>
  <si>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</si>
  <si>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</si>
  <si>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</si>
  <si>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</si>
  <si>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</si>
  <si>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</si>
  <si>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</si>
  <si>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</si>
  <si>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</si>
  <si>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コース名</t>
    <rPh sb="3" eb="4">
      <t>メイ</t>
    </rPh>
    <phoneticPr fontId="31"/>
  </si>
  <si>
    <t>上限</t>
    <rPh sb="0" eb="2">
      <t>ジョウゲン</t>
    </rPh>
    <phoneticPr fontId="31"/>
  </si>
  <si>
    <t>計算式</t>
    <rPh sb="0" eb="3">
      <t>ケイサンシキ</t>
    </rPh>
    <phoneticPr fontId="31"/>
  </si>
  <si>
    <t>①</t>
    <phoneticPr fontId="19"/>
  </si>
  <si>
    <t>②</t>
    <phoneticPr fontId="19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</si>
  <si>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</si>
  <si>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</si>
  <si>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</si>
  <si>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</si>
  <si>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</si>
  <si>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【第１号様別紙６】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</si>
  <si>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</si>
  <si>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【第１号様別紙７】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</si>
  <si>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コース名：</t>
    <rPh sb="3" eb="4">
      <t>メイ</t>
    </rPh>
    <phoneticPr fontId="19"/>
  </si>
  <si>
    <t>企業名：</t>
    <rPh sb="0" eb="3">
      <t>キギョウメイ</t>
    </rPh>
    <phoneticPr fontId="19"/>
  </si>
  <si>
    <t>代表企業名：</t>
    <rPh sb="0" eb="2">
      <t>ダイヒョウ</t>
    </rPh>
    <rPh sb="2" eb="5">
      <t>キギョウメイ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</si>
</sst>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7" xfId="0" applyFont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5" fillId="3" borderId="14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3" borderId="30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textRotation="255" wrapText="1" shrinkToFit="1"/>
    </xf>
    <xf numFmtId="0" fontId="26" fillId="0" borderId="6" xfId="0" applyFont="1" applyFill="1" applyBorder="1" applyAlignment="1">
      <alignment horizontal="center" vertical="center" textRotation="255" wrapText="1" shrinkToFit="1"/>
    </xf>
    <xf numFmtId="0" fontId="26" fillId="0" borderId="31" xfId="0" applyFont="1" applyFill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5" fillId="3" borderId="12" xfId="0" applyFont="1" applyFill="1" applyBorder="1" applyAlignment="1">
      <alignment horizontal="right" vertical="center"/>
    </xf>
    <xf numFmtId="0" fontId="29" fillId="0" borderId="4" xfId="0" quotePrefix="1" applyFont="1" applyBorder="1" applyAlignment="1">
      <alignment horizontal="right" vertical="center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95249</xdr:colOff>
      <xdr:row>51</xdr:row>
      <xdr:rowOff>119062</xdr:rowOff>
    </xdr:from>
    <xdr:to>
      <xdr:col>4</xdr:col>
      <xdr:colOff>3369468</xdr:colOff>
      <xdr:row>51</xdr:row>
      <xdr:rowOff>402011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2437" y="18049875"/>
          <a:ext cx="3274219" cy="282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上限額①</a:t>
          </a:r>
          <a:r>
            <a:rPr kumimoji="1" lang="en-US" altLang="ja-JP" sz="1400" b="1">
              <a:latin typeface="+mn-ea"/>
              <a:ea typeface="+mn-ea"/>
            </a:rPr>
            <a:t>1,200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②</a:t>
          </a:r>
          <a:r>
            <a:rPr kumimoji="1" lang="en-US" altLang="ja-JP" sz="1400" b="1">
              <a:latin typeface="+mn-ea"/>
              <a:ea typeface="+mn-ea"/>
            </a:rPr>
            <a:t>10,000</a:t>
          </a:r>
          <a:r>
            <a:rPr kumimoji="1" lang="ja-JP" altLang="en-US" sz="1400" b="1">
              <a:latin typeface="+mn-ea"/>
              <a:ea typeface="+mn-ea"/>
            </a:rPr>
            <a:t>千円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95249</xdr:colOff>
      <xdr:row>51</xdr:row>
      <xdr:rowOff>119062</xdr:rowOff>
    </xdr:from>
    <xdr:to>
      <xdr:col>4</xdr:col>
      <xdr:colOff>3369468</xdr:colOff>
      <xdr:row>51</xdr:row>
      <xdr:rowOff>402011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F87F66-8A7D-4B87-B6B3-5C4F415BB262}"/>
            </a:ext>
          </a:extLst>
        </xdr:cNvPr>
        <xdr:cNvSpPr txBox="1"/>
      </xdr:nvSpPr>
      <xdr:spPr>
        <a:xfrm>
          <a:off x="4254499" y="18051462"/>
          <a:ext cx="3274219" cy="282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上限額①</a:t>
          </a:r>
          <a:r>
            <a:rPr kumimoji="1" lang="en-US" altLang="ja-JP" sz="1400" b="1">
              <a:latin typeface="+mn-ea"/>
              <a:ea typeface="+mn-ea"/>
            </a:rPr>
            <a:t>1,200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②</a:t>
          </a:r>
          <a:r>
            <a:rPr kumimoji="1" lang="en-US" altLang="ja-JP" sz="1400" b="1">
              <a:latin typeface="+mn-ea"/>
              <a:ea typeface="+mn-ea"/>
            </a:rPr>
            <a:t>10,000</a:t>
          </a:r>
          <a:r>
            <a:rPr kumimoji="1" lang="ja-JP" altLang="en-US" sz="1400" b="1">
              <a:latin typeface="+mn-ea"/>
              <a:ea typeface="+mn-ea"/>
            </a:rPr>
            <a:t>千円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3"/>
  <sheetViews>
    <sheetView tabSelected="1" view="pageBreakPreview" zoomScale="60" zoomScaleNormal="80" workbookViewId="0">
      <selection activeCell="B4" sqref="B4:F4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40</v>
      </c>
    </row>
    <row r="2" spans="1:7" ht="37.5" customHeight="1" thickBot="1" x14ac:dyDescent="0.2">
      <c r="A2" s="59" t="s">
        <v>39</v>
      </c>
      <c r="B2" s="59"/>
      <c r="C2" s="59"/>
      <c r="D2" s="59"/>
      <c r="E2" s="59"/>
      <c r="F2" s="59"/>
    </row>
    <row r="3" spans="1:7" ht="50.1" customHeight="1" thickBot="1" x14ac:dyDescent="0.2">
      <c r="A3" s="41"/>
      <c r="B3" s="90" t="s">
        <v>43</v>
      </c>
      <c r="C3" s="91"/>
      <c r="D3" s="91"/>
      <c r="E3" s="92" t="s">
        <v>45</v>
      </c>
      <c r="F3" s="93"/>
    </row>
    <row r="4" spans="1:7" ht="18" customHeight="1" thickBot="1" x14ac:dyDescent="0.2">
      <c r="B4" s="89" t="s">
        <v>24</v>
      </c>
      <c r="C4" s="89"/>
      <c r="D4" s="89"/>
      <c r="E4" s="89"/>
      <c r="F4" s="89"/>
    </row>
    <row r="5" spans="1:7" ht="50.25" customHeight="1" thickBot="1" x14ac:dyDescent="0.2">
      <c r="B5" s="79" t="s">
        <v>19</v>
      </c>
      <c r="C5" s="80"/>
      <c r="D5" s="81" t="s">
        <v>20</v>
      </c>
      <c r="E5" s="82"/>
      <c r="F5" s="54" t="s">
        <v>38</v>
      </c>
      <c r="G5" s="1"/>
    </row>
    <row r="6" spans="1:7" ht="24.95" customHeight="1" x14ac:dyDescent="0.15">
      <c r="B6" s="71" t="s">
        <v>21</v>
      </c>
      <c r="C6" s="28" t="s">
        <v>5</v>
      </c>
      <c r="D6" s="32"/>
      <c r="E6" s="25"/>
      <c r="F6" s="33"/>
      <c r="G6" s="1"/>
    </row>
    <row r="7" spans="1:7" ht="24.95" customHeight="1" x14ac:dyDescent="0.15">
      <c r="B7" s="72"/>
      <c r="C7" s="74" t="s">
        <v>6</v>
      </c>
      <c r="D7" s="14"/>
      <c r="E7" s="25"/>
      <c r="F7" s="34"/>
      <c r="G7" s="1"/>
    </row>
    <row r="8" spans="1:7" ht="24.95" customHeight="1" x14ac:dyDescent="0.15">
      <c r="B8" s="72"/>
      <c r="C8" s="74"/>
      <c r="D8" s="15"/>
      <c r="E8" s="26"/>
      <c r="F8" s="35"/>
      <c r="G8" s="1"/>
    </row>
    <row r="9" spans="1:7" ht="24.95" customHeight="1" x14ac:dyDescent="0.15">
      <c r="B9" s="72"/>
      <c r="C9" s="74"/>
      <c r="D9" s="16"/>
      <c r="E9" s="27"/>
      <c r="F9" s="36"/>
      <c r="G9" s="1"/>
    </row>
    <row r="10" spans="1:7" ht="24.95" customHeight="1" x14ac:dyDescent="0.15">
      <c r="B10" s="72"/>
      <c r="C10" s="17"/>
      <c r="D10" s="87" t="s">
        <v>14</v>
      </c>
      <c r="E10" s="87"/>
      <c r="F10" s="37">
        <f>SUM(F6:F9)</f>
        <v>0</v>
      </c>
      <c r="G10" s="1"/>
    </row>
    <row r="11" spans="1:7" ht="24.95" customHeight="1" x14ac:dyDescent="0.15">
      <c r="B11" s="72"/>
      <c r="C11" s="29" t="s">
        <v>7</v>
      </c>
      <c r="D11" s="18" t="s">
        <v>8</v>
      </c>
      <c r="E11" s="19" t="s">
        <v>8</v>
      </c>
      <c r="F11" s="38"/>
      <c r="G11" s="1"/>
    </row>
    <row r="12" spans="1:7" ht="24.95" customHeight="1" x14ac:dyDescent="0.15">
      <c r="B12" s="72"/>
      <c r="C12" s="74" t="s">
        <v>6</v>
      </c>
      <c r="D12" s="20" t="s">
        <v>9</v>
      </c>
      <c r="E12" s="21" t="s">
        <v>35</v>
      </c>
      <c r="F12" s="34"/>
      <c r="G12" s="1"/>
    </row>
    <row r="13" spans="1:7" ht="24.95" customHeight="1" x14ac:dyDescent="0.15">
      <c r="B13" s="72"/>
      <c r="C13" s="74"/>
      <c r="D13" s="20"/>
      <c r="E13" s="21"/>
      <c r="F13" s="35"/>
      <c r="G13" s="1"/>
    </row>
    <row r="14" spans="1:7" ht="24.95" customHeight="1" x14ac:dyDescent="0.15">
      <c r="B14" s="72"/>
      <c r="C14" s="74"/>
      <c r="D14" s="16"/>
      <c r="E14" s="22" t="s">
        <v>36</v>
      </c>
      <c r="F14" s="36"/>
      <c r="G14" s="1"/>
    </row>
    <row r="15" spans="1:7" ht="24.95" customHeight="1" x14ac:dyDescent="0.15">
      <c r="B15" s="72"/>
      <c r="C15" s="17"/>
      <c r="D15" s="87" t="s">
        <v>15</v>
      </c>
      <c r="E15" s="87"/>
      <c r="F15" s="37">
        <f>SUM(F11:F14)</f>
        <v>0</v>
      </c>
      <c r="G15" s="1"/>
    </row>
    <row r="16" spans="1:7" ht="24.95" customHeight="1" x14ac:dyDescent="0.15">
      <c r="B16" s="72"/>
      <c r="C16" s="75" t="s">
        <v>10</v>
      </c>
      <c r="D16" s="13"/>
      <c r="E16" s="24"/>
      <c r="F16" s="38"/>
      <c r="G16" s="1"/>
    </row>
    <row r="17" spans="2:7" ht="24.95" customHeight="1" x14ac:dyDescent="0.15">
      <c r="B17" s="72"/>
      <c r="C17" s="76"/>
      <c r="D17" s="14"/>
      <c r="E17" s="25"/>
      <c r="F17" s="34"/>
      <c r="G17" s="1"/>
    </row>
    <row r="18" spans="2:7" ht="24.95" customHeight="1" x14ac:dyDescent="0.15">
      <c r="B18" s="72"/>
      <c r="C18" s="76"/>
      <c r="D18" s="15"/>
      <c r="E18" s="26"/>
      <c r="F18" s="35"/>
      <c r="G18" s="1"/>
    </row>
    <row r="19" spans="2:7" ht="24.95" customHeight="1" x14ac:dyDescent="0.15">
      <c r="B19" s="72"/>
      <c r="C19" s="76"/>
      <c r="D19" s="16"/>
      <c r="E19" s="27"/>
      <c r="F19" s="36"/>
      <c r="G19" s="1"/>
    </row>
    <row r="20" spans="2:7" ht="24.95" customHeight="1" x14ac:dyDescent="0.15">
      <c r="B20" s="72"/>
      <c r="C20" s="17"/>
      <c r="D20" s="87" t="s">
        <v>16</v>
      </c>
      <c r="E20" s="87"/>
      <c r="F20" s="37">
        <f>SUM(F16:F19)</f>
        <v>0</v>
      </c>
      <c r="G20" s="1"/>
    </row>
    <row r="21" spans="2:7" ht="24.95" customHeight="1" x14ac:dyDescent="0.15">
      <c r="B21" s="72"/>
      <c r="C21" s="77" t="s">
        <v>28</v>
      </c>
      <c r="D21" s="42"/>
      <c r="E21" s="43"/>
      <c r="F21" s="38"/>
      <c r="G21" s="1"/>
    </row>
    <row r="22" spans="2:7" ht="24.95" customHeight="1" x14ac:dyDescent="0.15">
      <c r="B22" s="72"/>
      <c r="C22" s="78"/>
      <c r="D22" s="44"/>
      <c r="E22" s="45"/>
      <c r="F22" s="34"/>
      <c r="G22" s="1"/>
    </row>
    <row r="23" spans="2:7" ht="24.95" customHeight="1" x14ac:dyDescent="0.15">
      <c r="B23" s="72"/>
      <c r="C23" s="78"/>
      <c r="D23" s="46"/>
      <c r="E23" s="47"/>
      <c r="F23" s="35"/>
      <c r="G23" s="1"/>
    </row>
    <row r="24" spans="2:7" ht="24.95" customHeight="1" x14ac:dyDescent="0.15">
      <c r="B24" s="72"/>
      <c r="C24" s="78"/>
      <c r="D24" s="48"/>
      <c r="E24" s="49"/>
      <c r="F24" s="36"/>
      <c r="G24" s="1"/>
    </row>
    <row r="25" spans="2:7" ht="24.95" customHeight="1" x14ac:dyDescent="0.15">
      <c r="B25" s="72"/>
      <c r="C25" s="51"/>
      <c r="D25" s="88" t="s">
        <v>29</v>
      </c>
      <c r="E25" s="88"/>
      <c r="F25" s="37">
        <f>SUM(F21:F24)</f>
        <v>0</v>
      </c>
      <c r="G25" s="1"/>
    </row>
    <row r="26" spans="2:7" ht="24.95" customHeight="1" x14ac:dyDescent="0.15">
      <c r="B26" s="72"/>
      <c r="C26" s="75" t="s">
        <v>11</v>
      </c>
      <c r="D26" s="13"/>
      <c r="E26" s="24"/>
      <c r="F26" s="38"/>
      <c r="G26" s="1"/>
    </row>
    <row r="27" spans="2:7" ht="24.95" customHeight="1" x14ac:dyDescent="0.15">
      <c r="B27" s="72"/>
      <c r="C27" s="76"/>
      <c r="D27" s="14"/>
      <c r="E27" s="25"/>
      <c r="F27" s="34"/>
      <c r="G27" s="1"/>
    </row>
    <row r="28" spans="2:7" ht="24.95" customHeight="1" x14ac:dyDescent="0.15">
      <c r="B28" s="72"/>
      <c r="C28" s="76"/>
      <c r="D28" s="15"/>
      <c r="E28" s="26"/>
      <c r="F28" s="35"/>
      <c r="G28" s="1"/>
    </row>
    <row r="29" spans="2:7" ht="24.95" customHeight="1" x14ac:dyDescent="0.15">
      <c r="B29" s="72"/>
      <c r="C29" s="76"/>
      <c r="D29" s="16"/>
      <c r="E29" s="27"/>
      <c r="F29" s="36"/>
      <c r="G29" s="1"/>
    </row>
    <row r="30" spans="2:7" ht="24.95" customHeight="1" x14ac:dyDescent="0.15">
      <c r="B30" s="72"/>
      <c r="C30" s="17"/>
      <c r="D30" s="87" t="s">
        <v>17</v>
      </c>
      <c r="E30" s="87"/>
      <c r="F30" s="37">
        <f>SUM(F26:F29)</f>
        <v>0</v>
      </c>
      <c r="G30" s="1"/>
    </row>
    <row r="31" spans="2:7" ht="24.95" customHeight="1" x14ac:dyDescent="0.15">
      <c r="B31" s="72"/>
      <c r="C31" s="75" t="s">
        <v>12</v>
      </c>
      <c r="D31" s="13"/>
      <c r="E31" s="24"/>
      <c r="F31" s="38"/>
      <c r="G31" s="1"/>
    </row>
    <row r="32" spans="2:7" ht="24.95" customHeight="1" x14ac:dyDescent="0.15">
      <c r="B32" s="72"/>
      <c r="C32" s="76"/>
      <c r="D32" s="14"/>
      <c r="E32" s="25"/>
      <c r="F32" s="34"/>
      <c r="G32" s="1"/>
    </row>
    <row r="33" spans="2:7" ht="24.95" customHeight="1" x14ac:dyDescent="0.15">
      <c r="B33" s="72"/>
      <c r="C33" s="76"/>
      <c r="D33" s="15"/>
      <c r="E33" s="26"/>
      <c r="F33" s="35"/>
      <c r="G33" s="1"/>
    </row>
    <row r="34" spans="2:7" ht="24.95" customHeight="1" x14ac:dyDescent="0.15">
      <c r="B34" s="72"/>
      <c r="C34" s="76"/>
      <c r="D34" s="16"/>
      <c r="E34" s="27"/>
      <c r="F34" s="36"/>
      <c r="G34" s="1"/>
    </row>
    <row r="35" spans="2:7" ht="24.95" customHeight="1" x14ac:dyDescent="0.15">
      <c r="B35" s="72"/>
      <c r="C35" s="17"/>
      <c r="D35" s="87" t="s">
        <v>18</v>
      </c>
      <c r="E35" s="87"/>
      <c r="F35" s="37">
        <f>SUM(F31:F34)</f>
        <v>0</v>
      </c>
      <c r="G35" s="1"/>
    </row>
    <row r="36" spans="2:7" ht="24.95" customHeight="1" x14ac:dyDescent="0.15">
      <c r="B36" s="72"/>
      <c r="C36" s="75" t="s">
        <v>13</v>
      </c>
      <c r="D36" s="13"/>
      <c r="E36" s="24"/>
      <c r="F36" s="38"/>
      <c r="G36" s="1"/>
    </row>
    <row r="37" spans="2:7" ht="24.95" customHeight="1" x14ac:dyDescent="0.15">
      <c r="B37" s="72"/>
      <c r="C37" s="76"/>
      <c r="D37" s="14"/>
      <c r="E37" s="25"/>
      <c r="F37" s="34"/>
      <c r="G37" s="1"/>
    </row>
    <row r="38" spans="2:7" ht="24.95" customHeight="1" x14ac:dyDescent="0.15">
      <c r="B38" s="72"/>
      <c r="C38" s="76"/>
      <c r="D38" s="15"/>
      <c r="E38" s="26"/>
      <c r="F38" s="35"/>
      <c r="G38" s="1"/>
    </row>
    <row r="39" spans="2:7" ht="24.95" customHeight="1" x14ac:dyDescent="0.15">
      <c r="B39" s="72"/>
      <c r="C39" s="76"/>
      <c r="D39" s="16"/>
      <c r="E39" s="27"/>
      <c r="F39" s="36"/>
      <c r="G39" s="1"/>
    </row>
    <row r="40" spans="2:7" ht="24.95" customHeight="1" thickBot="1" x14ac:dyDescent="0.2">
      <c r="B40" s="73"/>
      <c r="C40" s="39"/>
      <c r="D40" s="83" t="s">
        <v>22</v>
      </c>
      <c r="E40" s="83"/>
      <c r="F40" s="40">
        <f>SUM(F36:F39)</f>
        <v>0</v>
      </c>
      <c r="G40" s="1"/>
    </row>
    <row r="41" spans="2:7" ht="39.950000000000003" customHeight="1" thickBot="1" x14ac:dyDescent="0.2">
      <c r="B41" s="69" t="s">
        <v>1</v>
      </c>
      <c r="C41" s="70"/>
      <c r="D41" s="70"/>
      <c r="E41" s="11"/>
      <c r="F41" s="10">
        <f>SUM(F40,F35,F30,F25,F20,F15,F10)</f>
        <v>0</v>
      </c>
    </row>
    <row r="42" spans="2:7" ht="24.95" customHeight="1" x14ac:dyDescent="0.15">
      <c r="B42" s="84" t="s">
        <v>25</v>
      </c>
      <c r="C42" s="77" t="s">
        <v>26</v>
      </c>
      <c r="D42" s="42"/>
      <c r="E42" s="43"/>
      <c r="F42" s="38"/>
      <c r="G42" s="1"/>
    </row>
    <row r="43" spans="2:7" ht="24.95" customHeight="1" x14ac:dyDescent="0.15">
      <c r="B43" s="85"/>
      <c r="C43" s="78"/>
      <c r="D43" s="44"/>
      <c r="E43" s="45"/>
      <c r="F43" s="34"/>
      <c r="G43" s="1"/>
    </row>
    <row r="44" spans="2:7" ht="24.95" customHeight="1" x14ac:dyDescent="0.15">
      <c r="B44" s="85"/>
      <c r="C44" s="78"/>
      <c r="D44" s="46"/>
      <c r="E44" s="47"/>
      <c r="F44" s="35"/>
      <c r="G44" s="1"/>
    </row>
    <row r="45" spans="2:7" ht="24.95" customHeight="1" x14ac:dyDescent="0.15">
      <c r="B45" s="85"/>
      <c r="C45" s="78"/>
      <c r="D45" s="48"/>
      <c r="E45" s="49"/>
      <c r="F45" s="36"/>
      <c r="G45" s="1"/>
    </row>
    <row r="46" spans="2:7" ht="24.95" customHeight="1" thickBot="1" x14ac:dyDescent="0.2">
      <c r="B46" s="86"/>
      <c r="C46" s="50"/>
      <c r="D46" s="83" t="s">
        <v>27</v>
      </c>
      <c r="E46" s="83"/>
      <c r="F46" s="40">
        <f>SUM(F42:F45)</f>
        <v>0</v>
      </c>
      <c r="G46" s="1"/>
    </row>
    <row r="47" spans="2:7" ht="39.950000000000003" customHeight="1" thickBot="1" x14ac:dyDescent="0.2">
      <c r="B47" s="63" t="s">
        <v>2</v>
      </c>
      <c r="C47" s="64"/>
      <c r="D47" s="64"/>
      <c r="E47" s="12"/>
      <c r="F47" s="10">
        <f>F46</f>
        <v>0</v>
      </c>
    </row>
    <row r="48" spans="2:7" ht="39.950000000000003" customHeight="1" thickBot="1" x14ac:dyDescent="0.2">
      <c r="B48" s="63" t="s">
        <v>23</v>
      </c>
      <c r="C48" s="64"/>
      <c r="D48" s="64"/>
      <c r="E48" s="12"/>
      <c r="F48" s="10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39.950000000000003" customHeight="1" thickBot="1" x14ac:dyDescent="0.2">
      <c r="A50" s="7"/>
      <c r="B50" s="60" t="s">
        <v>0</v>
      </c>
      <c r="C50" s="63" t="s">
        <v>4</v>
      </c>
      <c r="D50" s="64"/>
      <c r="E50" s="30"/>
      <c r="F50" s="10">
        <f>ROUNDDOWN(F41/2,0)</f>
        <v>0</v>
      </c>
    </row>
    <row r="51" spans="1:7" ht="39.950000000000003" customHeight="1" thickBot="1" x14ac:dyDescent="0.2">
      <c r="B51" s="61"/>
      <c r="C51" s="65" t="s">
        <v>3</v>
      </c>
      <c r="D51" s="66"/>
      <c r="E51" s="30"/>
      <c r="F51" s="10">
        <f>ROUNDDOWN(F47*0.15,0)</f>
        <v>0</v>
      </c>
      <c r="G51" s="2"/>
    </row>
    <row r="52" spans="1:7" ht="39.950000000000003" customHeight="1" thickBot="1" x14ac:dyDescent="0.2">
      <c r="B52" s="62"/>
      <c r="C52" s="67" t="s">
        <v>37</v>
      </c>
      <c r="D52" s="68"/>
      <c r="E52" s="31"/>
      <c r="F52" s="23" t="e">
        <f>(ROUNDDOWN(VLOOKUP(F3,'総括表（グループ全体）'!C62:E63,3,FALSE),-3))/1000&amp;"千円"</f>
        <v>#N/A</v>
      </c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  <row r="61" spans="1:7" x14ac:dyDescent="0.15">
      <c r="C61" s="5" t="s">
        <v>30</v>
      </c>
      <c r="D61" s="5" t="s">
        <v>31</v>
      </c>
      <c r="E61" s="5" t="s">
        <v>32</v>
      </c>
    </row>
    <row r="62" spans="1:7" x14ac:dyDescent="0.15">
      <c r="C62" s="52" t="s">
        <v>33</v>
      </c>
      <c r="D62" s="53">
        <v>1200000</v>
      </c>
      <c r="E62">
        <f>IF(SUM('総括表（グループ全体）'!$F$50:$F$51)&lt;=$D$62,SUM('総括表（グループ全体）'!$F$50:$F$51),$D$62)</f>
        <v>0</v>
      </c>
    </row>
    <row r="63" spans="1:7" x14ac:dyDescent="0.15">
      <c r="C63" s="52" t="s">
        <v>34</v>
      </c>
      <c r="D63" s="53">
        <v>10000000</v>
      </c>
      <c r="E63" s="5">
        <f>IF(SUM('総括表（グループ全体）'!$F$50:$F$51)&lt;=$D$63,SUM('総括表（グループ全体）'!$F$50:$F$51),$D$63)</f>
        <v>0</v>
      </c>
    </row>
  </sheetData>
  <mergeCells count="31">
    <mergeCell ref="D46:E46"/>
    <mergeCell ref="B42:B46"/>
    <mergeCell ref="D40:E40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  <mergeCell ref="B4:F4"/>
    <mergeCell ref="B3:D3"/>
    <mergeCell ref="E3:F3"/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B5:C5"/>
    <mergeCell ref="D5:E5"/>
    <mergeCell ref="C42:C45"/>
  </mergeCells>
  <phoneticPr fontId="19"/>
  <dataValidations count="1">
    <dataValidation type="list" allowBlank="1" showInputMessage="1" showErrorMessage="1" sqref="F3" xr:uid="{3E6E6A24-6182-43AF-B3EF-D81245CF2A9E}">
      <formula1>$C$62:$C$63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3"/>
  <sheetViews>
    <sheetView view="pageBreakPreview" zoomScale="60" zoomScaleNormal="80" workbookViewId="0">
      <selection activeCell="E3" sqref="E3:F3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42</v>
      </c>
    </row>
    <row r="2" spans="1:7" ht="37.5" customHeight="1" thickBot="1" x14ac:dyDescent="0.2">
      <c r="A2" s="59" t="s">
        <v>41</v>
      </c>
      <c r="B2" s="59"/>
      <c r="C2" s="59"/>
      <c r="D2" s="59"/>
      <c r="E2" s="59"/>
      <c r="F2" s="59"/>
    </row>
    <row r="3" spans="1:7" ht="50.1" customHeight="1" thickBot="1" x14ac:dyDescent="0.2">
      <c r="A3" s="55"/>
      <c r="B3" s="90" t="s">
        <v>43</v>
      </c>
      <c r="C3" s="91"/>
      <c r="D3" s="91"/>
      <c r="E3" s="92" t="s">
        <v>44</v>
      </c>
      <c r="F3" s="93"/>
    </row>
    <row r="4" spans="1:7" ht="18" customHeight="1" thickBot="1" x14ac:dyDescent="0.2">
      <c r="B4" s="89" t="s">
        <v>24</v>
      </c>
      <c r="C4" s="89"/>
      <c r="D4" s="89"/>
      <c r="E4" s="89"/>
      <c r="F4" s="89"/>
    </row>
    <row r="5" spans="1:7" ht="50.25" customHeight="1" thickBot="1" x14ac:dyDescent="0.2">
      <c r="B5" s="79" t="s">
        <v>19</v>
      </c>
      <c r="C5" s="80"/>
      <c r="D5" s="81" t="s">
        <v>20</v>
      </c>
      <c r="E5" s="82"/>
      <c r="F5" s="54" t="s">
        <v>38</v>
      </c>
      <c r="G5" s="1"/>
    </row>
    <row r="6" spans="1:7" ht="24.95" customHeight="1" x14ac:dyDescent="0.15">
      <c r="B6" s="71" t="s">
        <v>21</v>
      </c>
      <c r="C6" s="28" t="s">
        <v>5</v>
      </c>
      <c r="D6" s="32"/>
      <c r="E6" s="25"/>
      <c r="F6" s="33"/>
      <c r="G6" s="1"/>
    </row>
    <row r="7" spans="1:7" ht="24.95" customHeight="1" x14ac:dyDescent="0.15">
      <c r="B7" s="72"/>
      <c r="C7" s="74" t="s">
        <v>6</v>
      </c>
      <c r="D7" s="14"/>
      <c r="E7" s="25"/>
      <c r="F7" s="34"/>
      <c r="G7" s="1"/>
    </row>
    <row r="8" spans="1:7" ht="24.95" customHeight="1" x14ac:dyDescent="0.15">
      <c r="B8" s="72"/>
      <c r="C8" s="74"/>
      <c r="D8" s="15"/>
      <c r="E8" s="26"/>
      <c r="F8" s="35"/>
      <c r="G8" s="1"/>
    </row>
    <row r="9" spans="1:7" ht="24.95" customHeight="1" x14ac:dyDescent="0.15">
      <c r="B9" s="72"/>
      <c r="C9" s="74"/>
      <c r="D9" s="16"/>
      <c r="E9" s="27"/>
      <c r="F9" s="36"/>
      <c r="G9" s="1"/>
    </row>
    <row r="10" spans="1:7" ht="24.95" customHeight="1" x14ac:dyDescent="0.15">
      <c r="B10" s="72"/>
      <c r="C10" s="17"/>
      <c r="D10" s="87" t="s">
        <v>14</v>
      </c>
      <c r="E10" s="87"/>
      <c r="F10" s="37">
        <f>SUM(F6:F9)</f>
        <v>0</v>
      </c>
      <c r="G10" s="1"/>
    </row>
    <row r="11" spans="1:7" ht="24.95" customHeight="1" x14ac:dyDescent="0.15">
      <c r="B11" s="72"/>
      <c r="C11" s="29" t="s">
        <v>7</v>
      </c>
      <c r="D11" s="18" t="s">
        <v>8</v>
      </c>
      <c r="E11" s="19" t="s">
        <v>8</v>
      </c>
      <c r="F11" s="38"/>
      <c r="G11" s="1"/>
    </row>
    <row r="12" spans="1:7" ht="24.95" customHeight="1" x14ac:dyDescent="0.15">
      <c r="B12" s="72"/>
      <c r="C12" s="74" t="s">
        <v>6</v>
      </c>
      <c r="D12" s="20" t="s">
        <v>9</v>
      </c>
      <c r="E12" s="21" t="s">
        <v>35</v>
      </c>
      <c r="F12" s="34"/>
      <c r="G12" s="1"/>
    </row>
    <row r="13" spans="1:7" ht="24.95" customHeight="1" x14ac:dyDescent="0.15">
      <c r="B13" s="72"/>
      <c r="C13" s="74"/>
      <c r="D13" s="20"/>
      <c r="E13" s="21"/>
      <c r="F13" s="35"/>
      <c r="G13" s="1"/>
    </row>
    <row r="14" spans="1:7" ht="24.95" customHeight="1" x14ac:dyDescent="0.15">
      <c r="B14" s="72"/>
      <c r="C14" s="74"/>
      <c r="D14" s="16"/>
      <c r="E14" s="22" t="s">
        <v>36</v>
      </c>
      <c r="F14" s="36"/>
      <c r="G14" s="1"/>
    </row>
    <row r="15" spans="1:7" ht="24.95" customHeight="1" x14ac:dyDescent="0.15">
      <c r="B15" s="72"/>
      <c r="C15" s="17"/>
      <c r="D15" s="87" t="s">
        <v>15</v>
      </c>
      <c r="E15" s="87"/>
      <c r="F15" s="37">
        <f>SUM(F11:F14)</f>
        <v>0</v>
      </c>
      <c r="G15" s="1"/>
    </row>
    <row r="16" spans="1:7" ht="24.95" customHeight="1" x14ac:dyDescent="0.15">
      <c r="B16" s="72"/>
      <c r="C16" s="75" t="s">
        <v>10</v>
      </c>
      <c r="D16" s="13"/>
      <c r="E16" s="24"/>
      <c r="F16" s="38"/>
      <c r="G16" s="1"/>
    </row>
    <row r="17" spans="2:7" ht="24.95" customHeight="1" x14ac:dyDescent="0.15">
      <c r="B17" s="72"/>
      <c r="C17" s="76"/>
      <c r="D17" s="14"/>
      <c r="E17" s="25"/>
      <c r="F17" s="34"/>
      <c r="G17" s="1"/>
    </row>
    <row r="18" spans="2:7" ht="24.95" customHeight="1" x14ac:dyDescent="0.15">
      <c r="B18" s="72"/>
      <c r="C18" s="76"/>
      <c r="D18" s="15"/>
      <c r="E18" s="26"/>
      <c r="F18" s="35"/>
      <c r="G18" s="1"/>
    </row>
    <row r="19" spans="2:7" ht="24.95" customHeight="1" x14ac:dyDescent="0.15">
      <c r="B19" s="72"/>
      <c r="C19" s="76"/>
      <c r="D19" s="16"/>
      <c r="E19" s="27"/>
      <c r="F19" s="36"/>
      <c r="G19" s="1"/>
    </row>
    <row r="20" spans="2:7" ht="24.95" customHeight="1" x14ac:dyDescent="0.15">
      <c r="B20" s="72"/>
      <c r="C20" s="17"/>
      <c r="D20" s="87" t="s">
        <v>16</v>
      </c>
      <c r="E20" s="87"/>
      <c r="F20" s="37">
        <f>SUM(F16:F19)</f>
        <v>0</v>
      </c>
      <c r="G20" s="1"/>
    </row>
    <row r="21" spans="2:7" ht="24.95" customHeight="1" x14ac:dyDescent="0.15">
      <c r="B21" s="72"/>
      <c r="C21" s="77" t="s">
        <v>28</v>
      </c>
      <c r="D21" s="42"/>
      <c r="E21" s="43"/>
      <c r="F21" s="38"/>
      <c r="G21" s="1"/>
    </row>
    <row r="22" spans="2:7" ht="24.95" customHeight="1" x14ac:dyDescent="0.15">
      <c r="B22" s="72"/>
      <c r="C22" s="78"/>
      <c r="D22" s="44"/>
      <c r="E22" s="45"/>
      <c r="F22" s="34"/>
      <c r="G22" s="1"/>
    </row>
    <row r="23" spans="2:7" ht="24.95" customHeight="1" x14ac:dyDescent="0.15">
      <c r="B23" s="72"/>
      <c r="C23" s="78"/>
      <c r="D23" s="46"/>
      <c r="E23" s="47"/>
      <c r="F23" s="35"/>
      <c r="G23" s="1"/>
    </row>
    <row r="24" spans="2:7" ht="24.95" customHeight="1" x14ac:dyDescent="0.15">
      <c r="B24" s="72"/>
      <c r="C24" s="78"/>
      <c r="D24" s="48"/>
      <c r="E24" s="49"/>
      <c r="F24" s="36"/>
      <c r="G24" s="1"/>
    </row>
    <row r="25" spans="2:7" ht="24.95" customHeight="1" x14ac:dyDescent="0.15">
      <c r="B25" s="72"/>
      <c r="C25" s="51"/>
      <c r="D25" s="88" t="s">
        <v>29</v>
      </c>
      <c r="E25" s="88"/>
      <c r="F25" s="37">
        <f>SUM(F21:F24)</f>
        <v>0</v>
      </c>
      <c r="G25" s="1"/>
    </row>
    <row r="26" spans="2:7" ht="24.95" customHeight="1" x14ac:dyDescent="0.15">
      <c r="B26" s="72"/>
      <c r="C26" s="75" t="s">
        <v>11</v>
      </c>
      <c r="D26" s="13"/>
      <c r="E26" s="24"/>
      <c r="F26" s="38"/>
      <c r="G26" s="1"/>
    </row>
    <row r="27" spans="2:7" ht="24.95" customHeight="1" x14ac:dyDescent="0.15">
      <c r="B27" s="72"/>
      <c r="C27" s="76"/>
      <c r="D27" s="14"/>
      <c r="E27" s="25"/>
      <c r="F27" s="34"/>
      <c r="G27" s="1"/>
    </row>
    <row r="28" spans="2:7" ht="24.95" customHeight="1" x14ac:dyDescent="0.15">
      <c r="B28" s="72"/>
      <c r="C28" s="76"/>
      <c r="D28" s="15"/>
      <c r="E28" s="26"/>
      <c r="F28" s="35"/>
      <c r="G28" s="1"/>
    </row>
    <row r="29" spans="2:7" ht="24.95" customHeight="1" x14ac:dyDescent="0.15">
      <c r="B29" s="72"/>
      <c r="C29" s="76"/>
      <c r="D29" s="16"/>
      <c r="E29" s="27"/>
      <c r="F29" s="36"/>
      <c r="G29" s="1"/>
    </row>
    <row r="30" spans="2:7" ht="24.95" customHeight="1" x14ac:dyDescent="0.15">
      <c r="B30" s="72"/>
      <c r="C30" s="17"/>
      <c r="D30" s="87" t="s">
        <v>17</v>
      </c>
      <c r="E30" s="87"/>
      <c r="F30" s="37">
        <f>SUM(F26:F29)</f>
        <v>0</v>
      </c>
      <c r="G30" s="1"/>
    </row>
    <row r="31" spans="2:7" ht="24.95" customHeight="1" x14ac:dyDescent="0.15">
      <c r="B31" s="72"/>
      <c r="C31" s="75" t="s">
        <v>12</v>
      </c>
      <c r="D31" s="13"/>
      <c r="E31" s="24"/>
      <c r="F31" s="38"/>
      <c r="G31" s="1"/>
    </row>
    <row r="32" spans="2:7" ht="24.95" customHeight="1" x14ac:dyDescent="0.15">
      <c r="B32" s="72"/>
      <c r="C32" s="76"/>
      <c r="D32" s="14"/>
      <c r="E32" s="25"/>
      <c r="F32" s="34"/>
      <c r="G32" s="1"/>
    </row>
    <row r="33" spans="2:7" ht="24.95" customHeight="1" x14ac:dyDescent="0.15">
      <c r="B33" s="72"/>
      <c r="C33" s="76"/>
      <c r="D33" s="15"/>
      <c r="E33" s="26"/>
      <c r="F33" s="35"/>
      <c r="G33" s="1"/>
    </row>
    <row r="34" spans="2:7" ht="24.95" customHeight="1" x14ac:dyDescent="0.15">
      <c r="B34" s="72"/>
      <c r="C34" s="76"/>
      <c r="D34" s="16"/>
      <c r="E34" s="27"/>
      <c r="F34" s="36"/>
      <c r="G34" s="1"/>
    </row>
    <row r="35" spans="2:7" ht="24.95" customHeight="1" x14ac:dyDescent="0.15">
      <c r="B35" s="72"/>
      <c r="C35" s="17"/>
      <c r="D35" s="87" t="s">
        <v>18</v>
      </c>
      <c r="E35" s="87"/>
      <c r="F35" s="37">
        <f>SUM(F31:F34)</f>
        <v>0</v>
      </c>
      <c r="G35" s="1"/>
    </row>
    <row r="36" spans="2:7" ht="24.95" customHeight="1" x14ac:dyDescent="0.15">
      <c r="B36" s="72"/>
      <c r="C36" s="75" t="s">
        <v>13</v>
      </c>
      <c r="D36" s="13"/>
      <c r="E36" s="24"/>
      <c r="F36" s="38"/>
      <c r="G36" s="1"/>
    </row>
    <row r="37" spans="2:7" ht="24.95" customHeight="1" x14ac:dyDescent="0.15">
      <c r="B37" s="72"/>
      <c r="C37" s="76"/>
      <c r="D37" s="14"/>
      <c r="E37" s="25"/>
      <c r="F37" s="34"/>
      <c r="G37" s="1"/>
    </row>
    <row r="38" spans="2:7" ht="24.95" customHeight="1" x14ac:dyDescent="0.15">
      <c r="B38" s="72"/>
      <c r="C38" s="76"/>
      <c r="D38" s="15"/>
      <c r="E38" s="26"/>
      <c r="F38" s="35"/>
      <c r="G38" s="1"/>
    </row>
    <row r="39" spans="2:7" ht="24.95" customHeight="1" x14ac:dyDescent="0.15">
      <c r="B39" s="72"/>
      <c r="C39" s="76"/>
      <c r="D39" s="16"/>
      <c r="E39" s="27"/>
      <c r="F39" s="36"/>
      <c r="G39" s="1"/>
    </row>
    <row r="40" spans="2:7" ht="24.95" customHeight="1" thickBot="1" x14ac:dyDescent="0.2">
      <c r="B40" s="73"/>
      <c r="C40" s="39"/>
      <c r="D40" s="83" t="s">
        <v>22</v>
      </c>
      <c r="E40" s="83"/>
      <c r="F40" s="40">
        <f>SUM(F36:F39)</f>
        <v>0</v>
      </c>
      <c r="G40" s="1"/>
    </row>
    <row r="41" spans="2:7" ht="39.950000000000003" customHeight="1" thickBot="1" x14ac:dyDescent="0.2">
      <c r="B41" s="69" t="s">
        <v>1</v>
      </c>
      <c r="C41" s="70"/>
      <c r="D41" s="70"/>
      <c r="E41" s="58"/>
      <c r="F41" s="10">
        <f>SUM(F40,F35,F30,F25,F20,F15,F10)</f>
        <v>0</v>
      </c>
    </row>
    <row r="42" spans="2:7" ht="24.95" customHeight="1" x14ac:dyDescent="0.15">
      <c r="B42" s="84" t="s">
        <v>25</v>
      </c>
      <c r="C42" s="77" t="s">
        <v>26</v>
      </c>
      <c r="D42" s="42"/>
      <c r="E42" s="43"/>
      <c r="F42" s="38"/>
      <c r="G42" s="1"/>
    </row>
    <row r="43" spans="2:7" ht="24.95" customHeight="1" x14ac:dyDescent="0.15">
      <c r="B43" s="85"/>
      <c r="C43" s="78"/>
      <c r="D43" s="44"/>
      <c r="E43" s="45"/>
      <c r="F43" s="34"/>
      <c r="G43" s="1"/>
    </row>
    <row r="44" spans="2:7" ht="24.95" customHeight="1" x14ac:dyDescent="0.15">
      <c r="B44" s="85"/>
      <c r="C44" s="78"/>
      <c r="D44" s="46"/>
      <c r="E44" s="47"/>
      <c r="F44" s="35"/>
      <c r="G44" s="1"/>
    </row>
    <row r="45" spans="2:7" ht="24.95" customHeight="1" x14ac:dyDescent="0.15">
      <c r="B45" s="85"/>
      <c r="C45" s="78"/>
      <c r="D45" s="48"/>
      <c r="E45" s="49"/>
      <c r="F45" s="36"/>
      <c r="G45" s="1"/>
    </row>
    <row r="46" spans="2:7" ht="24.95" customHeight="1" thickBot="1" x14ac:dyDescent="0.2">
      <c r="B46" s="86"/>
      <c r="C46" s="50"/>
      <c r="D46" s="83" t="s">
        <v>27</v>
      </c>
      <c r="E46" s="83"/>
      <c r="F46" s="40">
        <f>SUM(F42:F45)</f>
        <v>0</v>
      </c>
      <c r="G46" s="1"/>
    </row>
    <row r="47" spans="2:7" ht="39.950000000000003" customHeight="1" thickBot="1" x14ac:dyDescent="0.2">
      <c r="B47" s="63" t="s">
        <v>2</v>
      </c>
      <c r="C47" s="64"/>
      <c r="D47" s="64"/>
      <c r="E47" s="56"/>
      <c r="F47" s="10">
        <f>F46</f>
        <v>0</v>
      </c>
    </row>
    <row r="48" spans="2:7" ht="39.950000000000003" customHeight="1" thickBot="1" x14ac:dyDescent="0.2">
      <c r="B48" s="63" t="s">
        <v>23</v>
      </c>
      <c r="C48" s="64"/>
      <c r="D48" s="64"/>
      <c r="E48" s="56"/>
      <c r="F48" s="10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39.950000000000003" customHeight="1" thickBot="1" x14ac:dyDescent="0.2">
      <c r="A50" s="7"/>
      <c r="B50" s="60" t="s">
        <v>0</v>
      </c>
      <c r="C50" s="63" t="s">
        <v>4</v>
      </c>
      <c r="D50" s="64"/>
      <c r="E50" s="30"/>
      <c r="F50" s="10">
        <f>ROUNDDOWN(F41/2,0)</f>
        <v>0</v>
      </c>
    </row>
    <row r="51" spans="1:7" ht="39.950000000000003" customHeight="1" thickBot="1" x14ac:dyDescent="0.2">
      <c r="B51" s="61"/>
      <c r="C51" s="65" t="s">
        <v>3</v>
      </c>
      <c r="D51" s="66"/>
      <c r="E51" s="30"/>
      <c r="F51" s="10">
        <f>ROUNDDOWN(F47*0.15,0)</f>
        <v>0</v>
      </c>
      <c r="G51" s="2"/>
    </row>
    <row r="52" spans="1:7" ht="39.950000000000003" customHeight="1" thickBot="1" x14ac:dyDescent="0.2">
      <c r="B52" s="62"/>
      <c r="C52" s="67" t="s">
        <v>37</v>
      </c>
      <c r="D52" s="68"/>
      <c r="E52" s="57"/>
      <c r="F52" s="23" t="e">
        <f>(ROUNDDOWN(VLOOKUP(F3,'個別表（各企業）'!C62:E63,3,FALSE),-3))/1000&amp;"千円"</f>
        <v>#N/A</v>
      </c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  <row r="61" spans="1:7" x14ac:dyDescent="0.15">
      <c r="C61" s="5" t="s">
        <v>30</v>
      </c>
      <c r="D61" s="5" t="s">
        <v>31</v>
      </c>
      <c r="E61" s="5" t="s">
        <v>32</v>
      </c>
    </row>
    <row r="62" spans="1:7" x14ac:dyDescent="0.15">
      <c r="C62" s="52" t="s">
        <v>33</v>
      </c>
      <c r="D62" s="53">
        <v>1200000</v>
      </c>
      <c r="E62" s="5">
        <f>IF(SUM('個別表（各企業）'!$F$50:$F$51)&lt;=$D$62,SUM('個別表（各企業）'!$F$50:$F$51),$D$62)</f>
        <v>0</v>
      </c>
    </row>
    <row r="63" spans="1:7" x14ac:dyDescent="0.15">
      <c r="C63" s="52" t="s">
        <v>34</v>
      </c>
      <c r="D63" s="53">
        <v>10000000</v>
      </c>
      <c r="E63" s="5">
        <f>IF(SUM('個別表（各企業）'!$F$50:$F$51)&lt;=$D$63,SUM('個別表（各企業）'!$F$50:$F$51),$D$63)</f>
        <v>0</v>
      </c>
    </row>
  </sheetData>
  <mergeCells count="31">
    <mergeCell ref="B50:B52"/>
    <mergeCell ref="C50:D50"/>
    <mergeCell ref="C51:D51"/>
    <mergeCell ref="C52:D52"/>
    <mergeCell ref="C36:C39"/>
    <mergeCell ref="D40:E40"/>
    <mergeCell ref="B41:D41"/>
    <mergeCell ref="B47:D47"/>
    <mergeCell ref="B48:D48"/>
    <mergeCell ref="B42:B46"/>
    <mergeCell ref="C42:C45"/>
    <mergeCell ref="D46:E46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A2:F2"/>
    <mergeCell ref="B4:F4"/>
    <mergeCell ref="B5:C5"/>
    <mergeCell ref="D5:E5"/>
    <mergeCell ref="B3:D3"/>
    <mergeCell ref="E3:F3"/>
  </mergeCells>
  <phoneticPr fontId="31"/>
  <dataValidations count="1">
    <dataValidation type="list" allowBlank="1" showInputMessage="1" showErrorMessage="1" sqref="F3" xr:uid="{C5F165B7-3790-446F-91EE-3774093BD3C4}">
      <formula1>$C$62:$C$63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k-iwahashi55@pref.kyoto.lg.jp</dc:creator>
  <cp:lastModifiedBy>桶谷 新也</cp:lastModifiedBy>
  <cp:lastPrinted>2021-03-10T02:08:40Z</cp:lastPrinted>
  <dcterms:created xsi:type="dcterms:W3CDTF">2021-03-10T02:39:11Z</dcterms:created>
  <dcterms:modified xsi:type="dcterms:W3CDTF">2021-05-28T06:10:27Z</dcterms:modified>
</cp:coreProperties>
</file>