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filterPrivacy="1" defaultThemeVersion="124226"/>
  <xr:revisionPtr revIDLastSave="0" documentId="13_ncr:1_{241D56F0-DF19-497A-AF60-23C37E898195}" xr6:coauthVersionLast="47" xr6:coauthVersionMax="47" xr10:uidLastSave="{00000000-0000-0000-0000-000000000000}"/>
  <bookViews>
    <workbookView xWindow="-120" yWindow="-120" windowWidth="20730" windowHeight="11760" tabRatio="837" xr2:uid="{00000000-000D-0000-FFFF-FFFF00000000}"/>
  </bookViews>
  <sheets>
    <sheet name="総括表" sheetId="12" r:id="rId1"/>
    <sheet name="①旅費" sheetId="19" r:id="rId2"/>
    <sheet name="②直接人件費" sheetId="13" r:id="rId3"/>
    <sheet name="③材料・消耗品費" sheetId="4" r:id="rId4"/>
    <sheet name="④財産購入費等" sheetId="15" r:id="rId5"/>
    <sheet name="⑤外注・委託費" sheetId="5" r:id="rId6"/>
    <sheet name="⑥大学等共同研究費" sheetId="21" r:id="rId7"/>
    <sheet name="⑦その他直接経費" sheetId="9" r:id="rId8"/>
    <sheet name="補助率15%設備投資" sheetId="16" r:id="rId9"/>
  </sheets>
  <definedNames>
    <definedName name="_xlnm.Print_Area" localSheetId="1">①旅費!$A$1:$G$19</definedName>
    <definedName name="_xlnm.Print_Area" localSheetId="2">②直接人件費!$A$1:$G$25</definedName>
    <definedName name="_xlnm.Print_Area" localSheetId="3">③材料・消耗品費!$A$1:$H$27</definedName>
    <definedName name="_xlnm.Print_Area" localSheetId="4">④財産購入費等!$A$1:$I$16</definedName>
    <definedName name="_xlnm.Print_Area" localSheetId="5">⑤外注・委託費!$A$1:$G$14</definedName>
    <definedName name="_xlnm.Print_Area" localSheetId="6">⑥大学等共同研究費!$A$1:$F$14</definedName>
    <definedName name="_xlnm.Print_Area" localSheetId="7">⑦その他直接経費!$A$1:$H$20</definedName>
    <definedName name="_xlnm.Print_Area" localSheetId="0">総括表!$A$1:$G$21</definedName>
    <definedName name="_xlnm.Print_Area" localSheetId="8">'補助率15%設備投資'!$A$1:$I$17</definedName>
  </definedNames>
  <calcPr calcId="191029" calcOnSave="0"/>
</workbook>
</file>

<file path=xl/calcChain.xml><?xml version="1.0" encoding="utf-8"?>
<calcChain xmlns="http://schemas.openxmlformats.org/spreadsheetml/2006/main">
  <c r="H8" i="4" l="1"/>
  <c r="H9" i="4"/>
  <c r="H10" i="4"/>
  <c r="H11" i="4"/>
  <c r="H12" i="4"/>
  <c r="H13" i="4"/>
  <c r="H14" i="4"/>
  <c r="H15" i="4"/>
  <c r="H16" i="4"/>
  <c r="H17" i="4"/>
  <c r="H18" i="4"/>
  <c r="H19" i="4"/>
  <c r="H20" i="4"/>
  <c r="H21" i="4"/>
  <c r="E26" i="12" l="1"/>
  <c r="F4" i="19"/>
  <c r="G16" i="19"/>
  <c r="E7" i="12" s="1"/>
  <c r="F4" i="13"/>
  <c r="F17" i="13"/>
  <c r="E8" i="12" s="1"/>
  <c r="F5" i="4"/>
  <c r="H22" i="4"/>
  <c r="H23" i="4"/>
  <c r="E9" i="12" s="1"/>
  <c r="B3" i="15"/>
  <c r="G5" i="15"/>
  <c r="G13" i="15"/>
  <c r="E10" i="12" s="1"/>
  <c r="B2" i="5"/>
  <c r="F4" i="5"/>
  <c r="G11" i="5"/>
  <c r="E11" i="12" s="1"/>
  <c r="B2" i="21"/>
  <c r="E4" i="21"/>
  <c r="F11" i="21"/>
  <c r="E12" i="12" s="1"/>
  <c r="B2" i="9"/>
  <c r="G4" i="9"/>
  <c r="H17" i="9"/>
  <c r="E13" i="12"/>
  <c r="B3" i="16"/>
  <c r="H5" i="16"/>
  <c r="G13" i="16"/>
  <c r="E15" i="12" s="1"/>
  <c r="E16" i="12" s="1"/>
  <c r="G15" i="16"/>
  <c r="E19" i="12" s="1"/>
  <c r="E14" i="12" l="1"/>
  <c r="E18" i="12" l="1"/>
  <c r="E23" i="12" s="1"/>
  <c r="E17" i="12"/>
</calcChain>
</file>

<file path=xl/sharedStrings.xml><?xml version="1.0" encoding="utf-8"?>
<sst xmlns="http://schemas.openxmlformats.org/spreadsheetml/2006/main" count="129" uniqueCount="94">
  <si>
    <t>区分</t>
    <rPh sb="0" eb="2">
      <t>クブン</t>
    </rPh>
    <phoneticPr fontId="2"/>
  </si>
  <si>
    <t>NO</t>
    <phoneticPr fontId="2"/>
  </si>
  <si>
    <t>所属・役職</t>
    <rPh sb="0" eb="2">
      <t>ショゾク</t>
    </rPh>
    <rPh sb="3" eb="5">
      <t>ヤクショク</t>
    </rPh>
    <phoneticPr fontId="2"/>
  </si>
  <si>
    <t>合計</t>
    <rPh sb="0" eb="2">
      <t>ゴウケイ</t>
    </rPh>
    <phoneticPr fontId="2"/>
  </si>
  <si>
    <t>経費項目</t>
    <rPh sb="0" eb="2">
      <t>ケイヒ</t>
    </rPh>
    <rPh sb="2" eb="4">
      <t>コウモク</t>
    </rPh>
    <phoneticPr fontId="2"/>
  </si>
  <si>
    <t>発注予定相手方名</t>
    <rPh sb="0" eb="2">
      <t>ハッチュウ</t>
    </rPh>
    <rPh sb="2" eb="4">
      <t>ヨテイ</t>
    </rPh>
    <rPh sb="4" eb="7">
      <t>アイテガタ</t>
    </rPh>
    <rPh sb="7" eb="8">
      <t>メイ</t>
    </rPh>
    <phoneticPr fontId="2"/>
  </si>
  <si>
    <t>　　品　　　　　　　　名</t>
    <rPh sb="2" eb="3">
      <t>シナ</t>
    </rPh>
    <rPh sb="11" eb="12">
      <t>メイ</t>
    </rPh>
    <phoneticPr fontId="2"/>
  </si>
  <si>
    <t>単位</t>
    <rPh sb="0" eb="2">
      <t>タンイ</t>
    </rPh>
    <phoneticPr fontId="2"/>
  </si>
  <si>
    <t>数量</t>
    <rPh sb="0" eb="2">
      <t>スウリョウ</t>
    </rPh>
    <phoneticPr fontId="2"/>
  </si>
  <si>
    <t>※相手方名が不明・未確定な場合は、「○○加工業者Ａ」等適宜記載願います。</t>
    <rPh sb="20" eb="22">
      <t>カコウ</t>
    </rPh>
    <rPh sb="22" eb="24">
      <t>ギョウシャ</t>
    </rPh>
    <phoneticPr fontId="2"/>
  </si>
  <si>
    <t>※材料、消耗品費とも単位は品名に応じて適切な単位を記載願います。</t>
    <rPh sb="1" eb="3">
      <t>ザイリョウ</t>
    </rPh>
    <rPh sb="4" eb="6">
      <t>ショウモウ</t>
    </rPh>
    <rPh sb="6" eb="7">
      <t>ヒン</t>
    </rPh>
    <rPh sb="7" eb="8">
      <t>ヒ</t>
    </rPh>
    <rPh sb="10" eb="12">
      <t>タンイ</t>
    </rPh>
    <rPh sb="13" eb="15">
      <t>ヒンメイ</t>
    </rPh>
    <rPh sb="16" eb="17">
      <t>オウ</t>
    </rPh>
    <rPh sb="19" eb="21">
      <t>テキセツ</t>
    </rPh>
    <rPh sb="22" eb="24">
      <t>タンイ</t>
    </rPh>
    <rPh sb="25" eb="27">
      <t>キサイ</t>
    </rPh>
    <rPh sb="27" eb="28">
      <t>ネガ</t>
    </rPh>
    <phoneticPr fontId="2"/>
  </si>
  <si>
    <t>品名</t>
    <rPh sb="0" eb="2">
      <t>ヒンメイ</t>
    </rPh>
    <phoneticPr fontId="2"/>
  </si>
  <si>
    <t>氏　名</t>
    <rPh sb="0" eb="1">
      <t>シ</t>
    </rPh>
    <rPh sb="2" eb="3">
      <t>メイ</t>
    </rPh>
    <phoneticPr fontId="2"/>
  </si>
  <si>
    <t>NO</t>
    <phoneticPr fontId="2"/>
  </si>
  <si>
    <t>NO</t>
    <phoneticPr fontId="2"/>
  </si>
  <si>
    <t>メーカー名・型番</t>
    <rPh sb="4" eb="5">
      <t>メイ</t>
    </rPh>
    <rPh sb="6" eb="8">
      <t>カタバン</t>
    </rPh>
    <phoneticPr fontId="2"/>
  </si>
  <si>
    <t>単価（消費税抜）</t>
    <rPh sb="0" eb="2">
      <t>タンカ</t>
    </rPh>
    <rPh sb="3" eb="5">
      <t>ショウヒ</t>
    </rPh>
    <rPh sb="5" eb="6">
      <t>ゼイ</t>
    </rPh>
    <rPh sb="6" eb="7">
      <t>ヌ</t>
    </rPh>
    <phoneticPr fontId="2"/>
  </si>
  <si>
    <t>金額(消費税抜）</t>
    <rPh sb="0" eb="2">
      <t>キンガク</t>
    </rPh>
    <rPh sb="3" eb="5">
      <t>ショウヒ</t>
    </rPh>
    <rPh sb="5" eb="6">
      <t>ゼイ</t>
    </rPh>
    <rPh sb="6" eb="7">
      <t>ヌ</t>
    </rPh>
    <phoneticPr fontId="2"/>
  </si>
  <si>
    <t>金額(消費税抜）</t>
    <rPh sb="0" eb="1">
      <t>キン</t>
    </rPh>
    <rPh sb="1" eb="2">
      <t>ガク</t>
    </rPh>
    <rPh sb="3" eb="5">
      <t>ショウヒ</t>
    </rPh>
    <rPh sb="5" eb="6">
      <t>ゼイ</t>
    </rPh>
    <rPh sb="6" eb="7">
      <t>ヌ</t>
    </rPh>
    <phoneticPr fontId="2"/>
  </si>
  <si>
    <t>役割</t>
    <rPh sb="0" eb="2">
      <t>ヤクワリ</t>
    </rPh>
    <phoneticPr fontId="2"/>
  </si>
  <si>
    <t>　</t>
    <phoneticPr fontId="2"/>
  </si>
  <si>
    <t>　支 払 先</t>
    <rPh sb="1" eb="2">
      <t>ササ</t>
    </rPh>
    <rPh sb="3" eb="4">
      <t>フツ</t>
    </rPh>
    <rPh sb="5" eb="6">
      <t>サキ</t>
    </rPh>
    <phoneticPr fontId="2"/>
  </si>
  <si>
    <t>支出予定月</t>
    <rPh sb="0" eb="2">
      <t>シシュツ</t>
    </rPh>
    <rPh sb="2" eb="4">
      <t>ヨテイ</t>
    </rPh>
    <rPh sb="4" eb="5">
      <t>ツキ</t>
    </rPh>
    <phoneticPr fontId="2"/>
  </si>
  <si>
    <t>発注目的（必要性）</t>
    <rPh sb="0" eb="2">
      <t>ハッチュウ</t>
    </rPh>
    <rPh sb="2" eb="4">
      <t>モクテキ</t>
    </rPh>
    <rPh sb="5" eb="8">
      <t>ヒツヨウセイ</t>
    </rPh>
    <phoneticPr fontId="2"/>
  </si>
  <si>
    <t>内容</t>
    <rPh sb="0" eb="2">
      <t>ナイヨウ</t>
    </rPh>
    <phoneticPr fontId="2"/>
  </si>
  <si>
    <t>（単位：円）</t>
    <rPh sb="1" eb="3">
      <t>タンイ</t>
    </rPh>
    <rPh sb="4" eb="5">
      <t>エン</t>
    </rPh>
    <phoneticPr fontId="2"/>
  </si>
  <si>
    <t>（単位：円）</t>
    <rPh sb="1" eb="3">
      <t>タンイ</t>
    </rPh>
    <rPh sb="4" eb="5">
      <t>エン</t>
    </rPh>
    <phoneticPr fontId="4"/>
  </si>
  <si>
    <t>補助対象経費</t>
    <rPh sb="0" eb="2">
      <t>ホジョ</t>
    </rPh>
    <rPh sb="2" eb="4">
      <t>タイショウ</t>
    </rPh>
    <rPh sb="4" eb="6">
      <t>ケイヒ</t>
    </rPh>
    <phoneticPr fontId="2"/>
  </si>
  <si>
    <t>費目別合計</t>
    <rPh sb="0" eb="2">
      <t>ヒモク</t>
    </rPh>
    <rPh sb="2" eb="3">
      <t>ベツ</t>
    </rPh>
    <rPh sb="3" eb="5">
      <t>ゴウケイ</t>
    </rPh>
    <phoneticPr fontId="2"/>
  </si>
  <si>
    <t>企業名：</t>
  </si>
  <si>
    <t>算出方法：</t>
    <rPh sb="0" eb="2">
      <t>サンシュツ</t>
    </rPh>
    <rPh sb="2" eb="4">
      <t>ホウホウ</t>
    </rPh>
    <phoneticPr fontId="2"/>
  </si>
  <si>
    <t>外注・委託内容</t>
    <rPh sb="0" eb="2">
      <t>ガイチュウ</t>
    </rPh>
    <rPh sb="3" eb="5">
      <t>イタク</t>
    </rPh>
    <rPh sb="5" eb="7">
      <t>ナイヨウ</t>
    </rPh>
    <phoneticPr fontId="2"/>
  </si>
  <si>
    <t>外注・委託する理由</t>
    <rPh sb="0" eb="2">
      <t>ガイチュウ</t>
    </rPh>
    <rPh sb="3" eb="5">
      <t>イタク</t>
    </rPh>
    <rPh sb="7" eb="9">
      <t>リユウ</t>
    </rPh>
    <phoneticPr fontId="2"/>
  </si>
  <si>
    <t>事業に要する経費の合計
（Ｃ）＝（Ａ）＋（Ｂ）</t>
    <rPh sb="0" eb="2">
      <t>ジギョウ</t>
    </rPh>
    <rPh sb="3" eb="4">
      <t>ヨウ</t>
    </rPh>
    <rPh sb="6" eb="8">
      <t>ケイヒ</t>
    </rPh>
    <rPh sb="9" eb="11">
      <t>ゴウケイ</t>
    </rPh>
    <phoneticPr fontId="2"/>
  </si>
  <si>
    <t>②直接人件費</t>
    <rPh sb="1" eb="3">
      <t>チョクセツ</t>
    </rPh>
    <rPh sb="3" eb="6">
      <t>ジンケンヒ</t>
    </rPh>
    <phoneticPr fontId="2"/>
  </si>
  <si>
    <t>③材料・消耗品費</t>
    <rPh sb="1" eb="3">
      <t>ザイリョウ</t>
    </rPh>
    <rPh sb="4" eb="6">
      <t>ショウモウ</t>
    </rPh>
    <rPh sb="6" eb="7">
      <t>ヒン</t>
    </rPh>
    <rPh sb="7" eb="8">
      <t>ヒ</t>
    </rPh>
    <phoneticPr fontId="2"/>
  </si>
  <si>
    <t>⑤外注・委託費</t>
    <rPh sb="1" eb="3">
      <t>ガイチュウ</t>
    </rPh>
    <rPh sb="4" eb="6">
      <t>イタク</t>
    </rPh>
    <rPh sb="6" eb="7">
      <t>ヒ</t>
    </rPh>
    <phoneticPr fontId="2"/>
  </si>
  <si>
    <t>補助率1/2による算出額
（Ｄ）=（Ａ）/2</t>
    <rPh sb="0" eb="3">
      <t>ホジョリツ</t>
    </rPh>
    <rPh sb="9" eb="11">
      <t>サンシュツ</t>
    </rPh>
    <rPh sb="11" eb="12">
      <t>ガク</t>
    </rPh>
    <phoneticPr fontId="2"/>
  </si>
  <si>
    <t>＜補助率15％以内に該当する設備投資＞</t>
    <rPh sb="1" eb="3">
      <t>ホジョ</t>
    </rPh>
    <rPh sb="3" eb="4">
      <t>リツ</t>
    </rPh>
    <rPh sb="7" eb="9">
      <t>イナイ</t>
    </rPh>
    <rPh sb="10" eb="12">
      <t>ガイトウ</t>
    </rPh>
    <rPh sb="14" eb="16">
      <t>セツビ</t>
    </rPh>
    <rPh sb="16" eb="18">
      <t>トウシ</t>
    </rPh>
    <phoneticPr fontId="4"/>
  </si>
  <si>
    <t>事業費執行計画表（⑤外注・委託費）</t>
    <rPh sb="0" eb="3">
      <t>ジギョウヒ</t>
    </rPh>
    <rPh sb="3" eb="5">
      <t>シッコウ</t>
    </rPh>
    <rPh sb="5" eb="8">
      <t>ケイカクヒョウ</t>
    </rPh>
    <rPh sb="10" eb="12">
      <t>ガイチュウ</t>
    </rPh>
    <rPh sb="13" eb="15">
      <t>イタク</t>
    </rPh>
    <phoneticPr fontId="2"/>
  </si>
  <si>
    <t>事業費執行計画表（③材料・消耗品費）</t>
    <rPh sb="0" eb="3">
      <t>ジギョウヒ</t>
    </rPh>
    <rPh sb="3" eb="5">
      <t>シッコウ</t>
    </rPh>
    <rPh sb="5" eb="8">
      <t>ケイカクヒョウ</t>
    </rPh>
    <rPh sb="10" eb="12">
      <t>ザイリョウ</t>
    </rPh>
    <rPh sb="13" eb="15">
      <t>ショウモウ</t>
    </rPh>
    <rPh sb="15" eb="16">
      <t>ヒン</t>
    </rPh>
    <rPh sb="16" eb="17">
      <t>ヒ</t>
    </rPh>
    <phoneticPr fontId="2"/>
  </si>
  <si>
    <t>補助率15％以内に該当する設備投資支援額合計</t>
    <rPh sb="0" eb="2">
      <t>ホジョ</t>
    </rPh>
    <rPh sb="2" eb="3">
      <t>リツ</t>
    </rPh>
    <rPh sb="6" eb="8">
      <t>イナイ</t>
    </rPh>
    <rPh sb="9" eb="11">
      <t>ガイトウ</t>
    </rPh>
    <rPh sb="13" eb="15">
      <t>セツビ</t>
    </rPh>
    <rPh sb="15" eb="17">
      <t>トウシ</t>
    </rPh>
    <rPh sb="17" eb="19">
      <t>シエン</t>
    </rPh>
    <rPh sb="19" eb="20">
      <t>ガク</t>
    </rPh>
    <rPh sb="20" eb="22">
      <t>ゴウケイ</t>
    </rPh>
    <phoneticPr fontId="4"/>
  </si>
  <si>
    <t>旅費</t>
    <rPh sb="0" eb="2">
      <t>リョヒ</t>
    </rPh>
    <phoneticPr fontId="4"/>
  </si>
  <si>
    <t>※直接人件費の額の算定は、本事業に直接関与する者（役員を除く）について、時間単価に直接作業時間数を乗じた額など合理的に算出した額とします。</t>
    <rPh sb="1" eb="3">
      <t>チョクセツ</t>
    </rPh>
    <rPh sb="14" eb="16">
      <t>ジギョウ</t>
    </rPh>
    <rPh sb="23" eb="24">
      <t>モノ</t>
    </rPh>
    <rPh sb="25" eb="27">
      <t>ヤクイン</t>
    </rPh>
    <rPh sb="28" eb="29">
      <t>ノゾ</t>
    </rPh>
    <rPh sb="36" eb="38">
      <t>ジカン</t>
    </rPh>
    <rPh sb="38" eb="40">
      <t>タンカ</t>
    </rPh>
    <rPh sb="55" eb="58">
      <t>ゴウリテキ</t>
    </rPh>
    <rPh sb="59" eb="61">
      <t>サンシュツ</t>
    </rPh>
    <rPh sb="63" eb="64">
      <t>ガク</t>
    </rPh>
    <phoneticPr fontId="2"/>
  </si>
  <si>
    <t>事業費執行計画表（②直接人件費）</t>
    <rPh sb="0" eb="3">
      <t>ジギョウヒ</t>
    </rPh>
    <rPh sb="3" eb="5">
      <t>シッコウ</t>
    </rPh>
    <rPh sb="5" eb="8">
      <t>ケイカクヒョウ</t>
    </rPh>
    <rPh sb="10" eb="12">
      <t>チョクセツ</t>
    </rPh>
    <rPh sb="12" eb="15">
      <t>ジンケンヒ</t>
    </rPh>
    <rPh sb="14" eb="15">
      <t>ヒ</t>
    </rPh>
    <phoneticPr fontId="2"/>
  </si>
  <si>
    <t>機械装置・設備等の名称</t>
    <rPh sb="0" eb="2">
      <t>キカイ</t>
    </rPh>
    <rPh sb="2" eb="4">
      <t>ソウチ</t>
    </rPh>
    <rPh sb="5" eb="7">
      <t>セツビ</t>
    </rPh>
    <rPh sb="7" eb="8">
      <t>トウ</t>
    </rPh>
    <rPh sb="9" eb="11">
      <t>メイショウ</t>
    </rPh>
    <phoneticPr fontId="2"/>
  </si>
  <si>
    <t>金額</t>
    <rPh sb="0" eb="2">
      <t>キンガク</t>
    </rPh>
    <phoneticPr fontId="2"/>
  </si>
  <si>
    <t>（単位：円　税抜）</t>
    <rPh sb="6" eb="7">
      <t>ゼイ</t>
    </rPh>
    <rPh sb="7" eb="8">
      <t>ヌ</t>
    </rPh>
    <phoneticPr fontId="2"/>
  </si>
  <si>
    <t>①旅        費</t>
    <rPh sb="1" eb="2">
      <t>タビ</t>
    </rPh>
    <rPh sb="10" eb="11">
      <t>ヒ</t>
    </rPh>
    <phoneticPr fontId="2"/>
  </si>
  <si>
    <t>費              目</t>
    <rPh sb="0" eb="1">
      <t>ヒ</t>
    </rPh>
    <rPh sb="15" eb="16">
      <t>モク</t>
    </rPh>
    <phoneticPr fontId="2"/>
  </si>
  <si>
    <t>（Ｂ）補助率15％に該当する
　　　設備投資額</t>
    <rPh sb="3" eb="5">
      <t>ホジョ</t>
    </rPh>
    <rPh sb="5" eb="6">
      <t>リツ</t>
    </rPh>
    <rPh sb="10" eb="12">
      <t>ガイトウ</t>
    </rPh>
    <rPh sb="18" eb="20">
      <t>セツビ</t>
    </rPh>
    <rPh sb="20" eb="22">
      <t>トウシ</t>
    </rPh>
    <rPh sb="22" eb="23">
      <t>ガク</t>
    </rPh>
    <phoneticPr fontId="2"/>
  </si>
  <si>
    <t>事業費執行計画表（①旅費）</t>
    <rPh sb="0" eb="3">
      <t>ジギョウヒ</t>
    </rPh>
    <rPh sb="3" eb="5">
      <t>シッコウ</t>
    </rPh>
    <rPh sb="5" eb="7">
      <t>ケイカク</t>
    </rPh>
    <rPh sb="7" eb="8">
      <t>ヒョウ</t>
    </rPh>
    <rPh sb="10" eb="12">
      <t>リョヒ</t>
    </rPh>
    <phoneticPr fontId="2"/>
  </si>
  <si>
    <t>合       計</t>
    <rPh sb="0" eb="1">
      <t>ア</t>
    </rPh>
    <rPh sb="8" eb="9">
      <t>ケイ</t>
    </rPh>
    <phoneticPr fontId="2"/>
  </si>
  <si>
    <t>計算式
（時間単価×時間数）</t>
    <rPh sb="0" eb="2">
      <t>ケイサン</t>
    </rPh>
    <rPh sb="2" eb="3">
      <t>シキ</t>
    </rPh>
    <rPh sb="5" eb="7">
      <t>ジカン</t>
    </rPh>
    <rPh sb="7" eb="9">
      <t>タンカ</t>
    </rPh>
    <rPh sb="10" eb="13">
      <t>ジカンスウ</t>
    </rPh>
    <phoneticPr fontId="2"/>
  </si>
  <si>
    <t>⑥大学等研究機関との
受託（共同）研究費</t>
    <rPh sb="1" eb="4">
      <t>ダイガクトウ</t>
    </rPh>
    <rPh sb="4" eb="6">
      <t>ケンキュウ</t>
    </rPh>
    <rPh sb="6" eb="8">
      <t>キカン</t>
    </rPh>
    <rPh sb="11" eb="13">
      <t>ジュタク</t>
    </rPh>
    <rPh sb="14" eb="16">
      <t>キョウドウ</t>
    </rPh>
    <rPh sb="17" eb="20">
      <t>ケンキュウヒ</t>
    </rPh>
    <phoneticPr fontId="2"/>
  </si>
  <si>
    <t>京都エコノミック・ガーデニング支援強化事業　事業執行計画表（総括表）</t>
    <rPh sb="22" eb="24">
      <t>ジギョウ</t>
    </rPh>
    <rPh sb="24" eb="26">
      <t>シッコウ</t>
    </rPh>
    <rPh sb="26" eb="28">
      <t>ケイカク</t>
    </rPh>
    <rPh sb="28" eb="29">
      <t>ヒョウ</t>
    </rPh>
    <rPh sb="30" eb="33">
      <t>ソウカツヒョウ</t>
    </rPh>
    <phoneticPr fontId="2"/>
  </si>
  <si>
    <t>契約内容</t>
    <rPh sb="0" eb="2">
      <t>ケイヤク</t>
    </rPh>
    <rPh sb="2" eb="4">
      <t>ナイヨウ</t>
    </rPh>
    <phoneticPr fontId="2"/>
  </si>
  <si>
    <t>大学等研究機関名</t>
    <rPh sb="0" eb="3">
      <t>ダイガクトウ</t>
    </rPh>
    <rPh sb="3" eb="5">
      <t>ケンキュウ</t>
    </rPh>
    <rPh sb="5" eb="7">
      <t>キカン</t>
    </rPh>
    <rPh sb="7" eb="8">
      <t>メイ</t>
    </rPh>
    <phoneticPr fontId="2"/>
  </si>
  <si>
    <t>⑦その他直接経費</t>
    <rPh sb="3" eb="4">
      <t>タ</t>
    </rPh>
    <rPh sb="4" eb="6">
      <t>チョクセツ</t>
    </rPh>
    <rPh sb="6" eb="8">
      <t>ケイヒ</t>
    </rPh>
    <phoneticPr fontId="2"/>
  </si>
  <si>
    <t>④財産購入費等
　備品購入費等
（量産設備等（補助率15%）除く）</t>
    <rPh sb="1" eb="3">
      <t>ザイサン</t>
    </rPh>
    <rPh sb="3" eb="6">
      <t>コウニュウヒ</t>
    </rPh>
    <rPh sb="6" eb="7">
      <t>トウ</t>
    </rPh>
    <rPh sb="9" eb="11">
      <t>ビヒン</t>
    </rPh>
    <rPh sb="11" eb="14">
      <t>コウニュウヒ</t>
    </rPh>
    <rPh sb="14" eb="15">
      <t>トウ</t>
    </rPh>
    <rPh sb="17" eb="19">
      <t>リョウサン</t>
    </rPh>
    <rPh sb="19" eb="21">
      <t>セツビ</t>
    </rPh>
    <rPh sb="21" eb="22">
      <t>トウ</t>
    </rPh>
    <rPh sb="23" eb="26">
      <t>ホジョリツ</t>
    </rPh>
    <rPh sb="30" eb="31">
      <t>ノゾ</t>
    </rPh>
    <phoneticPr fontId="2"/>
  </si>
  <si>
    <t>④財産購入費等
　備品購入費等
（量産設備等（補助率15%））</t>
    <rPh sb="1" eb="3">
      <t>ザイサン</t>
    </rPh>
    <rPh sb="3" eb="6">
      <t>コウニュウヒ</t>
    </rPh>
    <rPh sb="6" eb="7">
      <t>トウ</t>
    </rPh>
    <rPh sb="9" eb="11">
      <t>ビヒン</t>
    </rPh>
    <rPh sb="11" eb="14">
      <t>コウニュウヒ</t>
    </rPh>
    <rPh sb="14" eb="15">
      <t>トウ</t>
    </rPh>
    <rPh sb="17" eb="19">
      <t>リョウサン</t>
    </rPh>
    <rPh sb="19" eb="21">
      <t>セツビ</t>
    </rPh>
    <rPh sb="21" eb="22">
      <t>トウ</t>
    </rPh>
    <rPh sb="23" eb="26">
      <t>ホジョリツ</t>
    </rPh>
    <phoneticPr fontId="2"/>
  </si>
  <si>
    <t>事業費執行計画表（④財産購入費等　備品購入費等　（量産設備等（補助率15%以内）に該当する設備投資））</t>
    <rPh sb="0" eb="3">
      <t>ジギョウヒ</t>
    </rPh>
    <rPh sb="3" eb="5">
      <t>シッコウ</t>
    </rPh>
    <rPh sb="5" eb="7">
      <t>ケイカク</t>
    </rPh>
    <rPh sb="7" eb="8">
      <t>ヒョウ</t>
    </rPh>
    <rPh sb="37" eb="39">
      <t>イナイ</t>
    </rPh>
    <rPh sb="41" eb="43">
      <t>ガイトウ</t>
    </rPh>
    <rPh sb="45" eb="47">
      <t>セツビ</t>
    </rPh>
    <rPh sb="47" eb="49">
      <t>トウシ</t>
    </rPh>
    <phoneticPr fontId="2"/>
  </si>
  <si>
    <t>事業費執行計画表（⑦その他直接経費）</t>
    <rPh sb="0" eb="3">
      <t>ジギョウヒ</t>
    </rPh>
    <rPh sb="3" eb="5">
      <t>シッコウ</t>
    </rPh>
    <rPh sb="5" eb="7">
      <t>ケイカク</t>
    </rPh>
    <rPh sb="7" eb="8">
      <t>ヒョウ</t>
    </rPh>
    <rPh sb="12" eb="13">
      <t>タ</t>
    </rPh>
    <rPh sb="13" eb="15">
      <t>チョクセツ</t>
    </rPh>
    <rPh sb="15" eb="17">
      <t>ケイヒ</t>
    </rPh>
    <phoneticPr fontId="2"/>
  </si>
  <si>
    <t>事業費執行計画表（⑥大学等研究機関との受託（共同）研究費）</t>
    <rPh sb="0" eb="3">
      <t>ジギョウヒ</t>
    </rPh>
    <rPh sb="3" eb="5">
      <t>シッコウ</t>
    </rPh>
    <rPh sb="5" eb="8">
      <t>ケイカクヒョウ</t>
    </rPh>
    <phoneticPr fontId="2"/>
  </si>
  <si>
    <t>京都エコノミック・ガーデニング支援強化事業</t>
    <phoneticPr fontId="4"/>
  </si>
  <si>
    <t>京都エコノミック・ガーデニング支援強化事業</t>
    <phoneticPr fontId="2"/>
  </si>
  <si>
    <t>補助率15％以内による算出額
（Ｅ）=（Ｂ）×15％</t>
    <rPh sb="0" eb="2">
      <t>ホジョ</t>
    </rPh>
    <rPh sb="2" eb="3">
      <t>リツ</t>
    </rPh>
    <rPh sb="6" eb="8">
      <t>イナイ</t>
    </rPh>
    <rPh sb="11" eb="13">
      <t>サンシュツ</t>
    </rPh>
    <rPh sb="13" eb="14">
      <t>ガク</t>
    </rPh>
    <phoneticPr fontId="2"/>
  </si>
  <si>
    <t>　※機械装置・設備等の導入に当たっては、使用頻度、必要性、税負担や維持管理コストも考慮の上、調達方法（リース又は購入）を十分検討して計上してください。</t>
    <rPh sb="2" eb="4">
      <t>キカイ</t>
    </rPh>
    <rPh sb="4" eb="6">
      <t>ソウチ</t>
    </rPh>
    <rPh sb="7" eb="9">
      <t>セツビ</t>
    </rPh>
    <rPh sb="9" eb="10">
      <t>トウ</t>
    </rPh>
    <rPh sb="11" eb="13">
      <t>ドウニュウ</t>
    </rPh>
    <rPh sb="14" eb="15">
      <t>ア</t>
    </rPh>
    <rPh sb="20" eb="22">
      <t>シヨウ</t>
    </rPh>
    <rPh sb="22" eb="24">
      <t>ヒンド</t>
    </rPh>
    <rPh sb="25" eb="28">
      <t>ヒツヨウセイ</t>
    </rPh>
    <rPh sb="29" eb="32">
      <t>ゼイフタン</t>
    </rPh>
    <rPh sb="33" eb="35">
      <t>イジ</t>
    </rPh>
    <rPh sb="35" eb="37">
      <t>カンリ</t>
    </rPh>
    <rPh sb="41" eb="43">
      <t>コウリョ</t>
    </rPh>
    <rPh sb="44" eb="45">
      <t>ウエ</t>
    </rPh>
    <rPh sb="46" eb="48">
      <t>チョウタツ</t>
    </rPh>
    <rPh sb="48" eb="50">
      <t>ホウホウ</t>
    </rPh>
    <rPh sb="54" eb="55">
      <t>マタ</t>
    </rPh>
    <rPh sb="56" eb="58">
      <t>コウニュウ</t>
    </rPh>
    <rPh sb="60" eb="62">
      <t>ジュウブン</t>
    </rPh>
    <rPh sb="62" eb="64">
      <t>ケントウ</t>
    </rPh>
    <rPh sb="66" eb="68">
      <t>ケイジョウ</t>
    </rPh>
    <phoneticPr fontId="2"/>
  </si>
  <si>
    <t>（Ａ）補助率１/２に該当する
　　　経費合計
　　　（①～⑦の合計額）</t>
    <rPh sb="3" eb="5">
      <t>ホジョ</t>
    </rPh>
    <rPh sb="5" eb="6">
      <t>リツ</t>
    </rPh>
    <rPh sb="10" eb="12">
      <t>ガイトウ</t>
    </rPh>
    <rPh sb="18" eb="20">
      <t>ケイヒ</t>
    </rPh>
    <rPh sb="20" eb="22">
      <t>ゴウケイ</t>
    </rPh>
    <rPh sb="31" eb="33">
      <t>ゴウケイ</t>
    </rPh>
    <rPh sb="33" eb="34">
      <t>ガク</t>
    </rPh>
    <phoneticPr fontId="2"/>
  </si>
  <si>
    <t>事業費執行計画表（④財産購入費等・備品購入費等）</t>
    <rPh sb="0" eb="3">
      <t>ジギョウヒ</t>
    </rPh>
    <rPh sb="3" eb="5">
      <t>シッコウ</t>
    </rPh>
    <rPh sb="5" eb="8">
      <t>ケイカクヒョウ</t>
    </rPh>
    <rPh sb="10" eb="12">
      <t>ザイサン</t>
    </rPh>
    <rPh sb="12" eb="14">
      <t>コウニュウ</t>
    </rPh>
    <rPh sb="14" eb="15">
      <t>ヒ</t>
    </rPh>
    <rPh sb="15" eb="16">
      <t>トウ</t>
    </rPh>
    <rPh sb="17" eb="19">
      <t>ビヒン</t>
    </rPh>
    <rPh sb="19" eb="21">
      <t>コウニュウ</t>
    </rPh>
    <rPh sb="21" eb="22">
      <t>ヒ</t>
    </rPh>
    <rPh sb="22" eb="23">
      <t>トウ</t>
    </rPh>
    <phoneticPr fontId="2"/>
  </si>
  <si>
    <t>　</t>
  </si>
  <si>
    <t>具体的内容</t>
    <rPh sb="0" eb="3">
      <t>グタイテキ</t>
    </rPh>
    <rPh sb="3" eb="5">
      <t>ナイヨウ</t>
    </rPh>
    <phoneticPr fontId="2"/>
  </si>
  <si>
    <t>（例）〇〇出張費
　　　2万円×△回/月×12ヶ月　など</t>
    <phoneticPr fontId="4"/>
  </si>
  <si>
    <r>
      <rPr>
        <b/>
        <i/>
        <sz val="14"/>
        <color rgb="FF0000FF"/>
        <rFont val="HG丸ｺﾞｼｯｸM-PRO"/>
        <family val="3"/>
        <charset val="128"/>
      </rPr>
      <t>構成メンバー一覧表に記載の人件費</t>
    </r>
    <r>
      <rPr>
        <sz val="14"/>
        <color rgb="FF0000FF"/>
        <rFont val="HG丸ｺﾞｼｯｸM-PRO"/>
        <family val="3"/>
        <charset val="128"/>
      </rPr>
      <t xml:space="preserve">
</t>
    </r>
    <r>
      <rPr>
        <sz val="14"/>
        <color rgb="FFC00000"/>
        <rFont val="HG丸ｺﾞｼｯｸM-PRO"/>
        <family val="3"/>
        <charset val="128"/>
      </rPr>
      <t>（例）20H/週×50週×＠2,000　など</t>
    </r>
    <rPh sb="0" eb="2">
      <t>コウセイ</t>
    </rPh>
    <rPh sb="6" eb="8">
      <t>イチラン</t>
    </rPh>
    <rPh sb="8" eb="9">
      <t>ヒョウ</t>
    </rPh>
    <rPh sb="10" eb="12">
      <t>キサイ</t>
    </rPh>
    <rPh sb="13" eb="16">
      <t>ジンケンヒ</t>
    </rPh>
    <phoneticPr fontId="4"/>
  </si>
  <si>
    <t>試作品に必要な材料〇〇を購入
（例）△△円×◇個など</t>
    <phoneticPr fontId="4"/>
  </si>
  <si>
    <r>
      <rPr>
        <b/>
        <i/>
        <sz val="14"/>
        <color rgb="FF0000FF"/>
        <rFont val="HG丸ｺﾞｼｯｸM-PRO"/>
        <family val="3"/>
        <charset val="128"/>
      </rPr>
      <t>研究用に分析用○○装置を購入</t>
    </r>
    <r>
      <rPr>
        <sz val="14"/>
        <rFont val="HG丸ｺﾞｼｯｸM-PRO"/>
        <family val="3"/>
        <charset val="128"/>
      </rPr>
      <t xml:space="preserve">
</t>
    </r>
    <r>
      <rPr>
        <sz val="14"/>
        <color rgb="FFC00000"/>
        <rFont val="HG丸ｺﾞｼｯｸM-PRO"/>
        <family val="3"/>
        <charset val="128"/>
      </rPr>
      <t>（例）◇◇装置：〇〇千円など</t>
    </r>
    <phoneticPr fontId="4"/>
  </si>
  <si>
    <t>（例）〇〇製作の外注費：△△千円など</t>
    <phoneticPr fontId="4"/>
  </si>
  <si>
    <t>（例）〇〇大学との共同研究契約</t>
    <phoneticPr fontId="4"/>
  </si>
  <si>
    <t>（例）展示会出展費用：〇〇千円など</t>
    <phoneticPr fontId="4"/>
  </si>
  <si>
    <r>
      <rPr>
        <b/>
        <i/>
        <u/>
        <sz val="14"/>
        <color rgb="FF0000FF"/>
        <rFont val="HG丸ｺﾞｼｯｸM-PRO"/>
        <family val="3"/>
        <charset val="128"/>
      </rPr>
      <t>応募要領に記載の上限額の範囲内</t>
    </r>
    <r>
      <rPr>
        <b/>
        <i/>
        <sz val="14"/>
        <color rgb="FF0000FF"/>
        <rFont val="HG丸ｺﾞｼｯｸM-PRO"/>
        <family val="3"/>
        <charset val="128"/>
      </rPr>
      <t xml:space="preserve">
◎Ⅱ事業化促進コース
　（F)　10,000千円以内
◎Ⅲ本格的事業展開コース
　（F)　30,000千円以内</t>
    </r>
    <rPh sb="0" eb="2">
      <t>オウボ</t>
    </rPh>
    <rPh sb="18" eb="21">
      <t>ジギョウカ</t>
    </rPh>
    <rPh sb="21" eb="23">
      <t>ソクシン</t>
    </rPh>
    <phoneticPr fontId="4"/>
  </si>
  <si>
    <r>
      <t xml:space="preserve">補助金交付申請額（Ｆ）
</t>
    </r>
    <r>
      <rPr>
        <sz val="14"/>
        <rFont val="HG丸ｺﾞｼｯｸM-PRO"/>
        <family val="3"/>
        <charset val="128"/>
      </rPr>
      <t>(Ｄ)と(Ｅ)の合計額以下
（千円未満切り捨て）</t>
    </r>
    <rPh sb="0" eb="3">
      <t>ホジョキン</t>
    </rPh>
    <rPh sb="3" eb="5">
      <t>コウフ</t>
    </rPh>
    <rPh sb="5" eb="7">
      <t>シンセイ</t>
    </rPh>
    <rPh sb="7" eb="8">
      <t>ガク</t>
    </rPh>
    <rPh sb="20" eb="22">
      <t>ゴウケイ</t>
    </rPh>
    <rPh sb="22" eb="23">
      <t>ガク</t>
    </rPh>
    <rPh sb="23" eb="25">
      <t>イカ</t>
    </rPh>
    <rPh sb="27" eb="29">
      <t>センエン</t>
    </rPh>
    <rPh sb="29" eb="31">
      <t>ミマン</t>
    </rPh>
    <rPh sb="31" eb="32">
      <t>キ</t>
    </rPh>
    <rPh sb="33" eb="34">
      <t>ス</t>
    </rPh>
    <phoneticPr fontId="2"/>
  </si>
  <si>
    <r>
      <rPr>
        <b/>
        <sz val="14"/>
        <rFont val="HG丸ｺﾞｼｯｸM-PRO"/>
        <family val="3"/>
        <charset val="128"/>
      </rPr>
      <t>補助金支援希望</t>
    </r>
    <r>
      <rPr>
        <b/>
        <sz val="14"/>
        <color indexed="10"/>
        <rFont val="HG丸ｺﾞｼｯｸM-PRO"/>
        <family val="3"/>
        <charset val="128"/>
      </rPr>
      <t>可能</t>
    </r>
    <r>
      <rPr>
        <b/>
        <sz val="14"/>
        <rFont val="HG丸ｺﾞｼｯｸM-PRO"/>
        <family val="3"/>
        <charset val="128"/>
      </rPr>
      <t>額</t>
    </r>
    <r>
      <rPr>
        <sz val="14"/>
        <rFont val="HG丸ｺﾞｼｯｸM-PRO"/>
        <family val="3"/>
        <charset val="128"/>
      </rPr>
      <t xml:space="preserve">
(Ｄ)と(Ｅ)の合計額以下
（千円未満切り捨て）</t>
    </r>
    <rPh sb="0" eb="3">
      <t>ホジョキン</t>
    </rPh>
    <rPh sb="3" eb="5">
      <t>シエン</t>
    </rPh>
    <rPh sb="5" eb="7">
      <t>キボウ</t>
    </rPh>
    <rPh sb="7" eb="9">
      <t>カノウ</t>
    </rPh>
    <phoneticPr fontId="2"/>
  </si>
  <si>
    <t>第１号様式別紙３－１（第７条関係）</t>
    <rPh sb="0" eb="1">
      <t>ダイ</t>
    </rPh>
    <rPh sb="2" eb="3">
      <t>ゴウ</t>
    </rPh>
    <rPh sb="3" eb="5">
      <t>ヨウシキ</t>
    </rPh>
    <rPh sb="5" eb="7">
      <t>ベッシ</t>
    </rPh>
    <rPh sb="11" eb="12">
      <t>ダイ</t>
    </rPh>
    <rPh sb="13" eb="14">
      <t>ジョウ</t>
    </rPh>
    <rPh sb="14" eb="16">
      <t>カンケイ</t>
    </rPh>
    <phoneticPr fontId="2"/>
  </si>
  <si>
    <t>第１号様式別紙３－２（第７条関係）</t>
    <rPh sb="11" eb="12">
      <t>ダイ</t>
    </rPh>
    <rPh sb="13" eb="14">
      <t>ジョウ</t>
    </rPh>
    <rPh sb="14" eb="16">
      <t>カンケイ</t>
    </rPh>
    <phoneticPr fontId="2"/>
  </si>
  <si>
    <t>第１号様式別紙３－３（第７条関係）</t>
    <rPh sb="11" eb="12">
      <t>ダイ</t>
    </rPh>
    <rPh sb="13" eb="14">
      <t>ジョウ</t>
    </rPh>
    <rPh sb="14" eb="16">
      <t>カンケイ</t>
    </rPh>
    <phoneticPr fontId="2"/>
  </si>
  <si>
    <t>第１号様式別紙３－４（第７条関係）</t>
    <rPh sb="11" eb="12">
      <t>ダイ</t>
    </rPh>
    <rPh sb="13" eb="14">
      <t>ジョウ</t>
    </rPh>
    <rPh sb="14" eb="16">
      <t>カンケイ</t>
    </rPh>
    <phoneticPr fontId="2"/>
  </si>
  <si>
    <t>第１号様式別紙３－５（第７条関係）</t>
    <rPh sb="11" eb="12">
      <t>ダイ</t>
    </rPh>
    <rPh sb="13" eb="14">
      <t>ジョウ</t>
    </rPh>
    <rPh sb="14" eb="16">
      <t>カンケイ</t>
    </rPh>
    <phoneticPr fontId="2"/>
  </si>
  <si>
    <t>第１号様式別紙３－６（第７条関係）</t>
    <rPh sb="11" eb="12">
      <t>ダイ</t>
    </rPh>
    <rPh sb="13" eb="14">
      <t>ジョウ</t>
    </rPh>
    <rPh sb="14" eb="16">
      <t>カンケイ</t>
    </rPh>
    <phoneticPr fontId="2"/>
  </si>
  <si>
    <t>第１号様式別紙３－７（第７条関係）</t>
    <rPh sb="11" eb="12">
      <t>ダイ</t>
    </rPh>
    <rPh sb="13" eb="14">
      <t>ジョウ</t>
    </rPh>
    <rPh sb="14" eb="16">
      <t>カンケイ</t>
    </rPh>
    <phoneticPr fontId="2"/>
  </si>
  <si>
    <t>第１号様式別紙３－８（第７条関係）</t>
    <rPh sb="11" eb="12">
      <t>ダイ</t>
    </rPh>
    <rPh sb="13" eb="14">
      <t>ジョウ</t>
    </rPh>
    <rPh sb="14" eb="16">
      <t>カンケイ</t>
    </rPh>
    <phoneticPr fontId="2"/>
  </si>
  <si>
    <t>第１号様式別紙３－９（第７条関係）</t>
    <rPh sb="11" eb="12">
      <t>ダイ</t>
    </rPh>
    <rPh sb="13" eb="14">
      <t>ジョウ</t>
    </rPh>
    <rPh sb="14" eb="16">
      <t>カンケイ</t>
    </rPh>
    <phoneticPr fontId="2"/>
  </si>
  <si>
    <t>算出方法について記載してください。
（例）基本給の額(令和3年6月時点)÷所定労働時間(各月)×想定従事時間数(各月)など</t>
    <rPh sb="0" eb="2">
      <t>サンシュツ</t>
    </rPh>
    <rPh sb="2" eb="4">
      <t>ホウホウ</t>
    </rPh>
    <rPh sb="8" eb="10">
      <t>キサイ</t>
    </rPh>
    <rPh sb="19" eb="20">
      <t>レイ</t>
    </rPh>
    <rPh sb="21" eb="24">
      <t>キホンキュウ</t>
    </rPh>
    <rPh sb="25" eb="26">
      <t>ガク</t>
    </rPh>
    <rPh sb="27" eb="29">
      <t>レイワ</t>
    </rPh>
    <rPh sb="30" eb="31">
      <t>ネン</t>
    </rPh>
    <rPh sb="32" eb="33">
      <t>ガツ</t>
    </rPh>
    <rPh sb="33" eb="35">
      <t>ジテン</t>
    </rPh>
    <rPh sb="37" eb="39">
      <t>ショテイ</t>
    </rPh>
    <rPh sb="39" eb="41">
      <t>ロウドウ</t>
    </rPh>
    <rPh sb="41" eb="43">
      <t>ジカン</t>
    </rPh>
    <rPh sb="44" eb="46">
      <t>カクツキ</t>
    </rPh>
    <phoneticPr fontId="2"/>
  </si>
  <si>
    <t>※交付申請に当たっては、想定される給与月額÷労働時間数×従事時間数等による算出を可とします。ただし、上限額は2,000円/時間です。</t>
    <rPh sb="1" eb="3">
      <t>コウフ</t>
    </rPh>
    <rPh sb="3" eb="5">
      <t>シンセイ</t>
    </rPh>
    <rPh sb="6" eb="7">
      <t>ア</t>
    </rPh>
    <rPh sb="12" eb="14">
      <t>ソウテイ</t>
    </rPh>
    <rPh sb="17" eb="19">
      <t>キュウヨ</t>
    </rPh>
    <rPh sb="19" eb="21">
      <t>ゲツガク</t>
    </rPh>
    <rPh sb="22" eb="24">
      <t>ロウドウ</t>
    </rPh>
    <rPh sb="24" eb="26">
      <t>ジカン</t>
    </rPh>
    <rPh sb="26" eb="27">
      <t>スウ</t>
    </rPh>
    <rPh sb="33" eb="34">
      <t>トウ</t>
    </rPh>
    <rPh sb="37" eb="39">
      <t>サンシュツ</t>
    </rPh>
    <rPh sb="40" eb="41">
      <t>カ</t>
    </rPh>
    <rPh sb="50" eb="53">
      <t>ジョウゲンガク</t>
    </rPh>
    <rPh sb="59" eb="60">
      <t>エン</t>
    </rPh>
    <rPh sb="61" eb="63">
      <t>ジカン</t>
    </rPh>
    <phoneticPr fontId="2"/>
  </si>
  <si>
    <t>本事業に必要な理由</t>
    <rPh sb="0" eb="1">
      <t>ホン</t>
    </rPh>
    <rPh sb="1" eb="3">
      <t>ジギョウ</t>
    </rPh>
    <rPh sb="4" eb="6">
      <t>ヒツヨウ</t>
    </rPh>
    <rPh sb="7" eb="9">
      <t>リユウ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</si>
</sst>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0\)"/>
    <numFmt numFmtId="178" formatCode="&quot;コース名: &quot;@"/>
    <numFmt numFmtId="179" formatCode="&quot;※　合計金額&quot;\ #,000\ &quot;万円以内&quot;"/>
  </numFmts>
  <fonts count="48" x14ac:knownFonts="1">
    <font>
      <sz val="11"/>
      <name val="ＭＳ Ｐ明朝"/>
      <family val="1"/>
      <charset val="128"/>
    </font>
    <font>
      <sz val="11"/>
      <name val="ＭＳ Ｐゴシック"/>
      <family val="3"/>
      <charset val="128"/>
    </font>
    <font>
      <sz val="6"/>
      <name val="ＭＳ Ｐゴシック"/>
      <family val="3"/>
      <charset val="128"/>
    </font>
    <font>
      <sz val="11"/>
      <name val="ＪＳＰ明朝"/>
      <family val="1"/>
      <charset val="128"/>
    </font>
    <font>
      <sz val="6"/>
      <name val="ＭＳ Ｐ明朝"/>
      <family val="1"/>
      <charset val="128"/>
    </font>
    <font>
      <sz val="11"/>
      <name val="HG丸ｺﾞｼｯｸM-PRO"/>
      <family val="3"/>
      <charset val="128"/>
    </font>
    <font>
      <sz val="10"/>
      <name val="HG丸ｺﾞｼｯｸM-PRO"/>
      <family val="3"/>
      <charset val="128"/>
    </font>
    <font>
      <sz val="12"/>
      <name val="HG丸ｺﾞｼｯｸM-PRO"/>
      <family val="3"/>
      <charset val="128"/>
    </font>
    <font>
      <sz val="9"/>
      <name val="HG丸ｺﾞｼｯｸM-PRO"/>
      <family val="3"/>
      <charset val="128"/>
    </font>
    <font>
      <sz val="11"/>
      <color indexed="10"/>
      <name val="HG丸ｺﾞｼｯｸM-PRO"/>
      <family val="3"/>
      <charset val="128"/>
    </font>
    <font>
      <sz val="14"/>
      <name val="HG丸ｺﾞｼｯｸM-PRO"/>
      <family val="3"/>
      <charset val="128"/>
    </font>
    <font>
      <sz val="20"/>
      <name val="HG丸ｺﾞｼｯｸM-PRO"/>
      <family val="3"/>
      <charset val="128"/>
    </font>
    <font>
      <b/>
      <sz val="14"/>
      <name val="HG丸ｺﾞｼｯｸM-PRO"/>
      <family val="3"/>
      <charset val="128"/>
    </font>
    <font>
      <b/>
      <sz val="12"/>
      <name val="HG丸ｺﾞｼｯｸM-PRO"/>
      <family val="3"/>
      <charset val="128"/>
    </font>
    <font>
      <b/>
      <sz val="11"/>
      <name val="HG丸ｺﾞｼｯｸM-PRO"/>
      <family val="3"/>
      <charset val="128"/>
    </font>
    <font>
      <b/>
      <sz val="20"/>
      <name val="HG丸ｺﾞｼｯｸM-PRO"/>
      <family val="3"/>
      <charset val="128"/>
    </font>
    <font>
      <sz val="22"/>
      <name val="HG丸ｺﾞｼｯｸM-PRO"/>
      <family val="3"/>
      <charset val="128"/>
    </font>
    <font>
      <sz val="16"/>
      <name val="HG丸ｺﾞｼｯｸM-PRO"/>
      <family val="3"/>
      <charset val="128"/>
    </font>
    <font>
      <b/>
      <sz val="14"/>
      <color indexed="10"/>
      <name val="HG丸ｺﾞｼｯｸM-PRO"/>
      <family val="3"/>
      <charset val="128"/>
    </font>
    <font>
      <b/>
      <sz val="12"/>
      <color indexed="10"/>
      <name val="ＭＳ Ｐゴシック"/>
      <family val="3"/>
      <charset val="128"/>
    </font>
    <font>
      <b/>
      <sz val="11"/>
      <color indexed="10"/>
      <name val="HG丸ｺﾞｼｯｸM-PRO"/>
      <family val="3"/>
      <charset val="128"/>
    </font>
    <font>
      <b/>
      <sz val="18"/>
      <color indexed="10"/>
      <name val="HG丸ｺﾞｼｯｸM-PRO"/>
      <family val="3"/>
      <charset val="128"/>
    </font>
    <font>
      <sz val="11"/>
      <color indexed="8"/>
      <name val="ＭＳ Ｐ明朝"/>
      <family val="1"/>
      <charset val="128"/>
    </font>
    <font>
      <b/>
      <sz val="11"/>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i/>
      <sz val="11"/>
      <color rgb="FF0070C0"/>
      <name val="HG丸ｺﾞｼｯｸM-PRO"/>
      <family val="3"/>
      <charset val="128"/>
    </font>
    <font>
      <sz val="14"/>
      <color rgb="FFC00000"/>
      <name val="HG丸ｺﾞｼｯｸM-PRO"/>
      <family val="3"/>
      <charset val="128"/>
    </font>
    <font>
      <sz val="14"/>
      <color rgb="FF0000FF"/>
      <name val="HG丸ｺﾞｼｯｸM-PRO"/>
      <family val="3"/>
      <charset val="128"/>
    </font>
    <font>
      <b/>
      <i/>
      <sz val="14"/>
      <color rgb="FF0000FF"/>
      <name val="HG丸ｺﾞｼｯｸM-PRO"/>
      <family val="3"/>
      <charset val="128"/>
    </font>
    <font>
      <sz val="14"/>
      <name val="ＭＳ Ｐ明朝"/>
      <family val="1"/>
      <charset val="128"/>
    </font>
    <font>
      <i/>
      <sz val="14"/>
      <color rgb="FF0000FF"/>
      <name val="HG丸ｺﾞｼｯｸM-PRO"/>
      <family val="3"/>
      <charset val="128"/>
    </font>
    <font>
      <b/>
      <i/>
      <u/>
      <sz val="14"/>
      <color rgb="FF0000FF"/>
      <name val="HG丸ｺﾞｼｯｸM-PRO"/>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0" borderId="0" applyNumberFormat="0" applyFill="0" applyBorder="0" applyAlignment="0" applyProtection="0">
      <alignment vertical="center"/>
    </xf>
    <xf numFmtId="0" fontId="27" fillId="29" borderId="36" applyNumberFormat="0" applyAlignment="0" applyProtection="0">
      <alignment vertical="center"/>
    </xf>
    <xf numFmtId="0" fontId="28" fillId="30" borderId="0" applyNumberFormat="0" applyBorder="0" applyAlignment="0" applyProtection="0">
      <alignment vertical="center"/>
    </xf>
    <xf numFmtId="0" fontId="1" fillId="3" borderId="37" applyNumberFormat="0" applyFont="0" applyAlignment="0" applyProtection="0">
      <alignment vertical="center"/>
    </xf>
    <xf numFmtId="0" fontId="29" fillId="0" borderId="38" applyNumberFormat="0" applyFill="0" applyAlignment="0" applyProtection="0">
      <alignment vertical="center"/>
    </xf>
    <xf numFmtId="0" fontId="30" fillId="31" borderId="0" applyNumberFormat="0" applyBorder="0" applyAlignment="0" applyProtection="0">
      <alignment vertical="center"/>
    </xf>
    <xf numFmtId="0" fontId="31" fillId="32" borderId="39" applyNumberFormat="0" applyAlignment="0" applyProtection="0">
      <alignment vertical="center"/>
    </xf>
    <xf numFmtId="0" fontId="32"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33" fillId="0" borderId="40" applyNumberFormat="0" applyFill="0" applyAlignment="0" applyProtection="0">
      <alignment vertical="center"/>
    </xf>
    <xf numFmtId="0" fontId="34" fillId="0" borderId="41" applyNumberFormat="0" applyFill="0" applyAlignment="0" applyProtection="0">
      <alignment vertical="center"/>
    </xf>
    <xf numFmtId="0" fontId="35" fillId="0" borderId="42" applyNumberFormat="0" applyFill="0" applyAlignment="0" applyProtection="0">
      <alignment vertical="center"/>
    </xf>
    <xf numFmtId="0" fontId="35" fillId="0" borderId="0" applyNumberFormat="0" applyFill="0" applyBorder="0" applyAlignment="0" applyProtection="0">
      <alignment vertical="center"/>
    </xf>
    <xf numFmtId="0" fontId="36" fillId="0" borderId="43" applyNumberFormat="0" applyFill="0" applyAlignment="0" applyProtection="0">
      <alignment vertical="center"/>
    </xf>
    <xf numFmtId="0" fontId="37" fillId="32" borderId="44" applyNumberFormat="0" applyAlignment="0" applyProtection="0">
      <alignment vertical="center"/>
    </xf>
    <xf numFmtId="0" fontId="38" fillId="0" borderId="0" applyNumberFormat="0" applyFill="0" applyBorder="0" applyAlignment="0" applyProtection="0">
      <alignment vertical="center"/>
    </xf>
    <xf numFmtId="0" fontId="39" fillId="2" borderId="39" applyNumberFormat="0" applyAlignment="0" applyProtection="0">
      <alignment vertical="center"/>
    </xf>
    <xf numFmtId="0" fontId="40" fillId="33" borderId="0" applyNumberFormat="0" applyBorder="0" applyAlignment="0" applyProtection="0">
      <alignment vertical="center"/>
    </xf>
  </cellStyleXfs>
  <cellXfs count="175">
    <xf numFmtId="0" fontId="0" fillId="0" borderId="0" xfId="0" applyAlignment="1"/>
    <xf numFmtId="0" fontId="3" fillId="0" borderId="0" xfId="0" applyFont="1" applyAlignment="1"/>
    <xf numFmtId="0" fontId="3" fillId="0" borderId="0" xfId="0" applyFont="1" applyAlignment="1">
      <alignment horizontal="center" vertical="center" shrinkToFit="1"/>
    </xf>
    <xf numFmtId="0" fontId="0" fillId="0" borderId="0" xfId="0" applyFont="1" applyAlignment="1"/>
    <xf numFmtId="0" fontId="0" fillId="0" borderId="0" xfId="0" applyAlignment="1">
      <alignment horizontal="center"/>
    </xf>
    <xf numFmtId="0" fontId="19" fillId="0" borderId="0" xfId="0" applyFont="1" applyAlignment="1">
      <alignment vertical="center"/>
    </xf>
    <xf numFmtId="0" fontId="5" fillId="0" borderId="1" xfId="0" applyFont="1" applyBorder="1" applyAlignment="1">
      <alignment horizontal="center" vertical="center"/>
    </xf>
    <xf numFmtId="0" fontId="6" fillId="0" borderId="0" xfId="0" applyFont="1" applyAlignment="1"/>
    <xf numFmtId="0" fontId="5" fillId="0" borderId="0" xfId="0" applyFont="1" applyAlignment="1"/>
    <xf numFmtId="0" fontId="7"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right" vertical="center"/>
    </xf>
    <xf numFmtId="0" fontId="5" fillId="0" borderId="2" xfId="0" applyFont="1" applyFill="1" applyBorder="1" applyAlignment="1">
      <alignment horizontal="center" vertical="center"/>
    </xf>
    <xf numFmtId="0" fontId="5" fillId="0" borderId="2" xfId="0" applyFont="1" applyBorder="1" applyAlignment="1">
      <alignment horizontal="center" vertical="center"/>
    </xf>
    <xf numFmtId="0" fontId="8"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Fill="1" applyBorder="1" applyAlignment="1">
      <alignment vertical="center"/>
    </xf>
    <xf numFmtId="177" fontId="5" fillId="0" borderId="1" xfId="0" applyNumberFormat="1" applyFont="1" applyFill="1" applyBorder="1" applyAlignment="1">
      <alignment vertical="center"/>
    </xf>
    <xf numFmtId="177" fontId="5" fillId="0" borderId="6" xfId="0" applyNumberFormat="1" applyFont="1" applyFill="1" applyBorder="1" applyAlignment="1">
      <alignment vertical="center"/>
    </xf>
    <xf numFmtId="177" fontId="5" fillId="0" borderId="7" xfId="0" applyNumberFormat="1" applyFont="1" applyFill="1" applyBorder="1" applyAlignment="1">
      <alignment horizontal="center" vertical="center"/>
    </xf>
    <xf numFmtId="177" fontId="5" fillId="0" borderId="1" xfId="33" applyNumberFormat="1" applyFont="1" applyBorder="1" applyAlignment="1">
      <alignment vertical="center"/>
    </xf>
    <xf numFmtId="177" fontId="5" fillId="0" borderId="0" xfId="33" applyNumberFormat="1" applyFont="1" applyBorder="1" applyAlignment="1">
      <alignment vertical="center"/>
    </xf>
    <xf numFmtId="177" fontId="5" fillId="0" borderId="2" xfId="0" applyNumberFormat="1" applyFont="1" applyFill="1" applyBorder="1" applyAlignment="1">
      <alignment vertical="center"/>
    </xf>
    <xf numFmtId="177" fontId="5" fillId="0" borderId="4" xfId="0" applyNumberFormat="1" applyFont="1" applyFill="1" applyBorder="1" applyAlignment="1">
      <alignment vertical="center"/>
    </xf>
    <xf numFmtId="177" fontId="5" fillId="0" borderId="5" xfId="0" applyNumberFormat="1" applyFont="1" applyFill="1" applyBorder="1" applyAlignment="1">
      <alignment horizontal="center" vertical="center"/>
    </xf>
    <xf numFmtId="0" fontId="5" fillId="0" borderId="2" xfId="0" applyFont="1" applyFill="1" applyBorder="1" applyAlignment="1">
      <alignment vertical="center"/>
    </xf>
    <xf numFmtId="176" fontId="5" fillId="0" borderId="1" xfId="33" applyNumberFormat="1" applyFont="1" applyBorder="1" applyAlignment="1">
      <alignment vertical="center"/>
    </xf>
    <xf numFmtId="176" fontId="5" fillId="0" borderId="2" xfId="33" applyNumberFormat="1" applyFont="1" applyBorder="1" applyAlignment="1">
      <alignment vertical="center"/>
    </xf>
    <xf numFmtId="0" fontId="20" fillId="0" borderId="0" xfId="0" applyFont="1" applyAlignment="1"/>
    <xf numFmtId="0" fontId="5" fillId="0" borderId="8" xfId="0" applyFont="1" applyBorder="1" applyAlignment="1">
      <alignment horizontal="center" vertical="center"/>
    </xf>
    <xf numFmtId="0" fontId="6" fillId="0" borderId="2" xfId="0" applyFont="1" applyFill="1" applyBorder="1" applyAlignment="1">
      <alignment vertical="center" wrapText="1"/>
    </xf>
    <xf numFmtId="0" fontId="6" fillId="0" borderId="2" xfId="0" applyFont="1" applyFill="1" applyBorder="1" applyAlignment="1">
      <alignment vertical="center" shrinkToFit="1"/>
    </xf>
    <xf numFmtId="0" fontId="6" fillId="0" borderId="3" xfId="0" applyFont="1" applyFill="1" applyBorder="1" applyAlignment="1">
      <alignment vertical="center" shrinkToFit="1"/>
    </xf>
    <xf numFmtId="0" fontId="6" fillId="0" borderId="2" xfId="0" applyFont="1" applyFill="1" applyBorder="1" applyAlignment="1">
      <alignment vertical="center"/>
    </xf>
    <xf numFmtId="0" fontId="5" fillId="0" borderId="0" xfId="0" applyFont="1" applyAlignment="1">
      <alignment horizontal="right"/>
    </xf>
    <xf numFmtId="0" fontId="5" fillId="0" borderId="0" xfId="0" applyFont="1" applyBorder="1" applyAlignment="1"/>
    <xf numFmtId="0" fontId="5" fillId="0" borderId="0" xfId="0" applyFont="1" applyFill="1" applyBorder="1" applyAlignment="1">
      <alignment horizontal="center" vertical="center" shrinkToFit="1"/>
    </xf>
    <xf numFmtId="0" fontId="5" fillId="0" borderId="2" xfId="0" applyFont="1" applyBorder="1" applyAlignment="1">
      <alignment vertical="center"/>
    </xf>
    <xf numFmtId="38" fontId="5" fillId="0" borderId="2" xfId="33" applyFont="1" applyBorder="1" applyAlignment="1">
      <alignment vertical="center"/>
    </xf>
    <xf numFmtId="0" fontId="5" fillId="0" borderId="0" xfId="0" applyFont="1" applyBorder="1" applyAlignment="1">
      <alignment horizontal="center"/>
    </xf>
    <xf numFmtId="176" fontId="5" fillId="0" borderId="9" xfId="33" applyNumberFormat="1" applyFont="1" applyFill="1" applyBorder="1" applyAlignment="1">
      <alignment vertical="center"/>
    </xf>
    <xf numFmtId="176" fontId="5" fillId="0" borderId="2" xfId="33" applyNumberFormat="1" applyFont="1" applyFill="1" applyBorder="1" applyAlignment="1">
      <alignment vertical="center"/>
    </xf>
    <xf numFmtId="0" fontId="5" fillId="0" borderId="8" xfId="0" applyFont="1" applyFill="1" applyBorder="1" applyAlignment="1">
      <alignment vertical="center"/>
    </xf>
    <xf numFmtId="0" fontId="5" fillId="0" borderId="10" xfId="0" applyFont="1" applyFill="1" applyBorder="1" applyAlignment="1">
      <alignment vertical="center"/>
    </xf>
    <xf numFmtId="176" fontId="5" fillId="0" borderId="8" xfId="33" applyNumberFormat="1" applyFont="1" applyFill="1" applyBorder="1" applyAlignment="1">
      <alignment vertical="center"/>
    </xf>
    <xf numFmtId="0" fontId="9" fillId="0" borderId="0" xfId="0" applyFont="1" applyAlignment="1"/>
    <xf numFmtId="176" fontId="5" fillId="0" borderId="0" xfId="33" applyNumberFormat="1" applyFont="1" applyBorder="1" applyAlignment="1">
      <alignment vertical="center"/>
    </xf>
    <xf numFmtId="0" fontId="5" fillId="0" borderId="11" xfId="0" applyFont="1" applyBorder="1" applyAlignment="1"/>
    <xf numFmtId="0" fontId="10" fillId="0" borderId="0" xfId="0" applyFont="1" applyAlignment="1">
      <alignment horizontal="center"/>
    </xf>
    <xf numFmtId="176" fontId="6" fillId="0" borderId="2" xfId="0" applyNumberFormat="1" applyFont="1" applyBorder="1" applyAlignment="1">
      <alignment vertical="center" shrinkToFit="1"/>
    </xf>
    <xf numFmtId="0" fontId="0" fillId="0" borderId="0" xfId="0" applyAlignment="1">
      <alignment vertical="center"/>
    </xf>
    <xf numFmtId="0" fontId="21" fillId="0" borderId="0" xfId="0" applyFont="1" applyAlignment="1">
      <alignment vertical="center"/>
    </xf>
    <xf numFmtId="0" fontId="41" fillId="0" borderId="0" xfId="0" applyFont="1" applyAlignment="1">
      <alignment vertical="center"/>
    </xf>
    <xf numFmtId="0" fontId="0" fillId="0" borderId="0" xfId="0" applyFont="1" applyAlignment="1">
      <alignment vertical="center"/>
    </xf>
    <xf numFmtId="0" fontId="10" fillId="10" borderId="0" xfId="0" applyFont="1" applyFill="1" applyAlignment="1">
      <alignment horizontal="left" shrinkToFit="1"/>
    </xf>
    <xf numFmtId="0" fontId="7" fillId="0" borderId="0" xfId="0" applyFont="1" applyAlignment="1">
      <alignment vertical="center"/>
    </xf>
    <xf numFmtId="176" fontId="11" fillId="0" borderId="4" xfId="0" applyNumberFormat="1" applyFont="1" applyFill="1" applyBorder="1" applyAlignment="1">
      <alignment vertical="center"/>
    </xf>
    <xf numFmtId="176" fontId="11" fillId="9" borderId="4" xfId="0" applyNumberFormat="1" applyFont="1" applyFill="1" applyBorder="1" applyAlignment="1">
      <alignment vertical="center"/>
    </xf>
    <xf numFmtId="176" fontId="11" fillId="9" borderId="11" xfId="0" applyNumberFormat="1" applyFont="1" applyFill="1" applyBorder="1" applyAlignment="1">
      <alignment vertical="center"/>
    </xf>
    <xf numFmtId="57" fontId="5" fillId="0" borderId="12" xfId="0" applyNumberFormat="1" applyFont="1" applyBorder="1" applyAlignment="1">
      <alignment horizontal="center" vertical="center"/>
    </xf>
    <xf numFmtId="0" fontId="14" fillId="0" borderId="0" xfId="0" applyFont="1" applyAlignment="1"/>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76" fontId="14" fillId="0" borderId="13" xfId="0" applyNumberFormat="1" applyFont="1" applyBorder="1" applyAlignment="1">
      <alignment horizontal="right" vertical="center"/>
    </xf>
    <xf numFmtId="176" fontId="14" fillId="0" borderId="0" xfId="0" applyNumberFormat="1" applyFont="1" applyBorder="1" applyAlignment="1">
      <alignment horizontal="right" vertical="center"/>
    </xf>
    <xf numFmtId="0" fontId="5" fillId="0" borderId="0" xfId="0" applyFont="1" applyBorder="1" applyAlignment="1">
      <alignment horizontal="center" vertical="center" wrapText="1"/>
    </xf>
    <xf numFmtId="0" fontId="0" fillId="0" borderId="0" xfId="0" applyFont="1" applyFill="1" applyAlignment="1"/>
    <xf numFmtId="0" fontId="13"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176" fontId="15" fillId="0" borderId="0" xfId="0" applyNumberFormat="1" applyFont="1" applyFill="1" applyBorder="1" applyAlignment="1">
      <alignment vertical="center"/>
    </xf>
    <xf numFmtId="179" fontId="7" fillId="0" borderId="0" xfId="0" applyNumberFormat="1" applyFont="1" applyFill="1" applyBorder="1" applyAlignment="1">
      <alignment horizontal="center" vertical="center"/>
    </xf>
    <xf numFmtId="0" fontId="22" fillId="0" borderId="13" xfId="0" applyFont="1" applyBorder="1" applyAlignment="1"/>
    <xf numFmtId="176" fontId="10" fillId="0" borderId="3" xfId="0" applyNumberFormat="1" applyFont="1" applyFill="1" applyBorder="1" applyAlignment="1">
      <alignment horizontal="center" vertical="center"/>
    </xf>
    <xf numFmtId="176" fontId="10" fillId="0" borderId="3" xfId="0" applyNumberFormat="1" applyFont="1" applyBorder="1" applyAlignment="1">
      <alignment horizontal="center" vertical="center"/>
    </xf>
    <xf numFmtId="176" fontId="10" fillId="0" borderId="3" xfId="0" applyNumberFormat="1" applyFont="1" applyBorder="1" applyAlignment="1">
      <alignment horizontal="center" vertical="center" wrapText="1"/>
    </xf>
    <xf numFmtId="0" fontId="10" fillId="0" borderId="0" xfId="0" applyFont="1" applyAlignment="1">
      <alignment horizontal="center" vertical="center"/>
    </xf>
    <xf numFmtId="0" fontId="7" fillId="0" borderId="0" xfId="0" applyFont="1" applyAlignment="1">
      <alignment horizontal="right" vertical="center"/>
    </xf>
    <xf numFmtId="176" fontId="10" fillId="9" borderId="3" xfId="0" applyNumberFormat="1" applyFont="1" applyFill="1" applyBorder="1" applyAlignment="1">
      <alignment horizontal="center" vertical="center" wrapText="1"/>
    </xf>
    <xf numFmtId="176" fontId="10" fillId="0" borderId="0" xfId="0" applyNumberFormat="1" applyFont="1" applyBorder="1" applyAlignment="1"/>
    <xf numFmtId="176" fontId="10" fillId="9" borderId="10" xfId="0" applyNumberFormat="1" applyFont="1" applyFill="1" applyBorder="1" applyAlignment="1">
      <alignment horizontal="center" vertical="center" wrapText="1"/>
    </xf>
    <xf numFmtId="178" fontId="10" fillId="10" borderId="0" xfId="0" applyNumberFormat="1" applyFont="1" applyFill="1" applyAlignment="1" applyProtection="1">
      <alignment horizontal="left" vertical="center" shrinkToFit="1"/>
    </xf>
    <xf numFmtId="38" fontId="15" fillId="16" borderId="14" xfId="33" applyFont="1" applyFill="1" applyBorder="1" applyAlignment="1">
      <alignment horizontal="right" vertical="center" indent="1"/>
    </xf>
    <xf numFmtId="176" fontId="11" fillId="0" borderId="45" xfId="0" applyNumberFormat="1" applyFont="1" applyBorder="1" applyAlignment="1">
      <alignment vertical="center"/>
    </xf>
    <xf numFmtId="176" fontId="11" fillId="0" borderId="49" xfId="0" applyNumberFormat="1" applyFont="1" applyBorder="1" applyAlignment="1">
      <alignment vertical="center"/>
    </xf>
    <xf numFmtId="176" fontId="15" fillId="9" borderId="14" xfId="0" applyNumberFormat="1" applyFont="1" applyFill="1" applyBorder="1" applyAlignment="1">
      <alignment vertical="center"/>
    </xf>
    <xf numFmtId="55" fontId="5" fillId="0" borderId="12" xfId="0" applyNumberFormat="1" applyFont="1" applyBorder="1" applyAlignment="1">
      <alignment horizontal="center" vertical="center"/>
    </xf>
    <xf numFmtId="0" fontId="7" fillId="0" borderId="0" xfId="0" applyFont="1" applyAlignment="1">
      <alignment vertical="center"/>
    </xf>
    <xf numFmtId="0" fontId="0" fillId="0" borderId="0" xfId="0" applyFont="1" applyAlignment="1">
      <alignment vertical="center"/>
    </xf>
    <xf numFmtId="0" fontId="16" fillId="0" borderId="0" xfId="0" applyFont="1" applyAlignment="1">
      <alignment horizontal="center" vertical="center"/>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44" fillId="0" borderId="50" xfId="0" applyFont="1" applyBorder="1" applyAlignment="1">
      <alignment horizontal="left" vertical="center" wrapText="1"/>
    </xf>
    <xf numFmtId="0" fontId="44" fillId="0" borderId="51" xfId="0" applyFont="1" applyBorder="1" applyAlignment="1">
      <alignment horizontal="left" vertical="center" wrapText="1"/>
    </xf>
    <xf numFmtId="0" fontId="43" fillId="0" borderId="4" xfId="0" applyFont="1" applyBorder="1" applyAlignment="1">
      <alignment vertical="center" wrapText="1"/>
    </xf>
    <xf numFmtId="0" fontId="10" fillId="0" borderId="15" xfId="0" applyFont="1" applyBorder="1" applyAlignment="1">
      <alignment vertical="center" wrapText="1"/>
    </xf>
    <xf numFmtId="0" fontId="42" fillId="0" borderId="4" xfId="0" applyFont="1" applyBorder="1" applyAlignment="1">
      <alignment vertical="center" wrapText="1"/>
    </xf>
    <xf numFmtId="0" fontId="42" fillId="0" borderId="15" xfId="0" applyFont="1" applyBorder="1" applyAlignment="1">
      <alignment vertical="center" wrapText="1"/>
    </xf>
    <xf numFmtId="0" fontId="17" fillId="9" borderId="20" xfId="0" applyFont="1" applyFill="1" applyBorder="1" applyAlignment="1">
      <alignment horizontal="center" vertical="center" wrapText="1"/>
    </xf>
    <xf numFmtId="0" fontId="17" fillId="9" borderId="6" xfId="0" applyFont="1" applyFill="1" applyBorder="1" applyAlignment="1">
      <alignment horizontal="center" vertical="center"/>
    </xf>
    <xf numFmtId="0" fontId="17" fillId="9" borderId="16" xfId="0" applyFont="1" applyFill="1" applyBorder="1" applyAlignment="1">
      <alignment horizontal="center" vertical="center"/>
    </xf>
    <xf numFmtId="0" fontId="17" fillId="9" borderId="17" xfId="0" applyFont="1" applyFill="1" applyBorder="1" applyAlignment="1">
      <alignment horizontal="center" vertical="center"/>
    </xf>
    <xf numFmtId="0" fontId="17" fillId="9" borderId="4" xfId="0" applyFont="1" applyFill="1" applyBorder="1" applyAlignment="1">
      <alignment horizontal="center" vertical="center"/>
    </xf>
    <xf numFmtId="0" fontId="17" fillId="9" borderId="15" xfId="0" applyFont="1" applyFill="1" applyBorder="1" applyAlignment="1">
      <alignment horizontal="center" vertical="center"/>
    </xf>
    <xf numFmtId="0" fontId="17" fillId="9" borderId="21" xfId="0" applyFont="1" applyFill="1" applyBorder="1" applyAlignment="1">
      <alignment horizontal="center" vertical="center"/>
    </xf>
    <xf numFmtId="0" fontId="17" fillId="9" borderId="22" xfId="0" applyFont="1" applyFill="1" applyBorder="1" applyAlignment="1">
      <alignment horizontal="center" vertical="center"/>
    </xf>
    <xf numFmtId="0" fontId="17" fillId="9" borderId="23" xfId="0" applyFont="1" applyFill="1" applyBorder="1" applyAlignment="1">
      <alignment horizontal="center" vertical="center"/>
    </xf>
    <xf numFmtId="0" fontId="17" fillId="9" borderId="0" xfId="0" applyFont="1" applyFill="1" applyBorder="1" applyAlignment="1">
      <alignment horizontal="center" vertical="center"/>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8" xfId="0" applyFont="1" applyBorder="1" applyAlignment="1">
      <alignment horizontal="center" vertical="center" wrapText="1"/>
    </xf>
    <xf numFmtId="0" fontId="11" fillId="0" borderId="27" xfId="0" applyFont="1" applyBorder="1" applyAlignment="1">
      <alignment vertical="center" textRotation="255" wrapText="1"/>
    </xf>
    <xf numFmtId="0" fontId="11" fillId="0" borderId="10" xfId="0" applyFont="1" applyBorder="1" applyAlignment="1">
      <alignment vertical="center" textRotation="255"/>
    </xf>
    <xf numFmtId="0" fontId="11" fillId="0" borderId="23" xfId="0" applyFont="1" applyBorder="1" applyAlignment="1">
      <alignment vertical="center" textRotation="255"/>
    </xf>
    <xf numFmtId="0" fontId="11" fillId="0" borderId="28" xfId="0" applyFont="1" applyBorder="1" applyAlignment="1">
      <alignment vertical="center" textRotation="255"/>
    </xf>
    <xf numFmtId="0" fontId="10" fillId="9" borderId="27" xfId="0" applyFont="1" applyFill="1" applyBorder="1" applyAlignment="1">
      <alignment horizontal="center" vertical="center" wrapText="1"/>
    </xf>
    <xf numFmtId="0" fontId="10" fillId="9" borderId="29"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7" fillId="9" borderId="30" xfId="0" applyFont="1" applyFill="1" applyBorder="1" applyAlignment="1">
      <alignment horizontal="center" vertical="center"/>
    </xf>
    <xf numFmtId="0" fontId="17" fillId="9" borderId="1" xfId="0" applyFont="1" applyFill="1" applyBorder="1" applyAlignment="1">
      <alignment horizontal="center" vertical="center"/>
    </xf>
    <xf numFmtId="0" fontId="10" fillId="0" borderId="4" xfId="0" applyFont="1" applyBorder="1" applyAlignment="1">
      <alignment vertical="center" wrapText="1"/>
    </xf>
    <xf numFmtId="0" fontId="10" fillId="0" borderId="4" xfId="0" applyFont="1" applyBorder="1" applyAlignment="1">
      <alignment horizontal="center" vertical="center" wrapText="1"/>
    </xf>
    <xf numFmtId="0" fontId="10" fillId="0" borderId="15" xfId="0" applyFont="1" applyBorder="1" applyAlignment="1">
      <alignment horizontal="center" vertical="center" wrapText="1"/>
    </xf>
    <xf numFmtId="0" fontId="10" fillId="16" borderId="24" xfId="0" applyFont="1" applyFill="1" applyBorder="1" applyAlignment="1">
      <alignment horizontal="center" vertical="center" wrapText="1"/>
    </xf>
    <xf numFmtId="0" fontId="10" fillId="16" borderId="25" xfId="0" applyFont="1" applyFill="1" applyBorder="1" applyAlignment="1">
      <alignment horizontal="center" vertical="center"/>
    </xf>
    <xf numFmtId="0" fontId="10" fillId="16" borderId="26" xfId="0" applyFont="1" applyFill="1" applyBorder="1" applyAlignment="1">
      <alignment horizontal="center" vertical="center"/>
    </xf>
    <xf numFmtId="0" fontId="12" fillId="9" borderId="24" xfId="0" applyFont="1" applyFill="1" applyBorder="1" applyAlignment="1">
      <alignment horizontal="center" vertical="center" wrapText="1"/>
    </xf>
    <xf numFmtId="0" fontId="10" fillId="9" borderId="25" xfId="0" applyFont="1" applyFill="1" applyBorder="1" applyAlignment="1">
      <alignment horizontal="center" vertical="center"/>
    </xf>
    <xf numFmtId="0" fontId="10" fillId="9" borderId="26" xfId="0" applyFont="1" applyFill="1" applyBorder="1" applyAlignment="1">
      <alignment horizontal="center" vertical="center"/>
    </xf>
    <xf numFmtId="0" fontId="45" fillId="0" borderId="19" xfId="0" applyFont="1" applyBorder="1" applyAlignment="1">
      <alignment horizontal="center" vertical="center" wrapText="1"/>
    </xf>
    <xf numFmtId="0" fontId="45" fillId="0" borderId="15" xfId="0" applyFont="1" applyBorder="1" applyAlignment="1">
      <alignment vertical="center" wrapText="1"/>
    </xf>
    <xf numFmtId="0" fontId="44" fillId="0" borderId="4" xfId="0" applyFont="1" applyBorder="1" applyAlignment="1">
      <alignment vertical="center" wrapText="1"/>
    </xf>
    <xf numFmtId="0" fontId="46" fillId="0" borderId="15" xfId="0" applyFont="1" applyBorder="1" applyAlignment="1">
      <alignment vertical="center" wrapText="1"/>
    </xf>
    <xf numFmtId="0" fontId="6" fillId="0" borderId="0" xfId="0" applyFont="1" applyAlignment="1"/>
    <xf numFmtId="0" fontId="5" fillId="0" borderId="6" xfId="0" applyFont="1" applyBorder="1" applyAlignment="1">
      <alignment horizontal="center" vertical="center"/>
    </xf>
    <xf numFmtId="0" fontId="5" fillId="0" borderId="34" xfId="0" applyFont="1" applyBorder="1" applyAlignment="1">
      <alignment horizontal="center" vertical="center"/>
    </xf>
    <xf numFmtId="0" fontId="14" fillId="0" borderId="0" xfId="0" applyFont="1" applyAlignment="1">
      <alignment horizontal="left"/>
    </xf>
    <xf numFmtId="0" fontId="5" fillId="0" borderId="0" xfId="0" applyFont="1" applyAlignment="1">
      <alignment horizontal="left"/>
    </xf>
    <xf numFmtId="0" fontId="7" fillId="0" borderId="0" xfId="0" applyFont="1" applyAlignment="1">
      <alignment horizontal="center" vertical="center"/>
    </xf>
    <xf numFmtId="0" fontId="5" fillId="0" borderId="0" xfId="0" applyFont="1" applyAlignment="1">
      <alignment horizontal="center" vertical="center"/>
    </xf>
    <xf numFmtId="0" fontId="6" fillId="0" borderId="8"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vertical="center"/>
    </xf>
    <xf numFmtId="0" fontId="0" fillId="0" borderId="0" xfId="0" applyAlignment="1">
      <alignment vertical="center"/>
    </xf>
    <xf numFmtId="0" fontId="41" fillId="16" borderId="18" xfId="0" applyFont="1" applyFill="1" applyBorder="1" applyAlignment="1">
      <alignment horizontal="left" vertical="center" wrapText="1"/>
    </xf>
    <xf numFmtId="0" fontId="41" fillId="16" borderId="29" xfId="0" applyFont="1" applyFill="1" applyBorder="1" applyAlignment="1">
      <alignment horizontal="left" vertical="center" wrapText="1"/>
    </xf>
    <xf numFmtId="0" fontId="41" fillId="16" borderId="10" xfId="0" applyFont="1" applyFill="1" applyBorder="1" applyAlignment="1">
      <alignment horizontal="left" vertical="center" wrapText="1"/>
    </xf>
    <xf numFmtId="0" fontId="41" fillId="16" borderId="6" xfId="0" applyFont="1" applyFill="1" applyBorder="1" applyAlignment="1">
      <alignment horizontal="left" vertical="center" wrapText="1"/>
    </xf>
    <xf numFmtId="0" fontId="41" fillId="16" borderId="34" xfId="0" applyFont="1" applyFill="1" applyBorder="1" applyAlignment="1">
      <alignment horizontal="left" vertical="center" wrapText="1"/>
    </xf>
    <xf numFmtId="0" fontId="41" fillId="16" borderId="12" xfId="0" applyFont="1" applyFill="1" applyBorder="1" applyAlignment="1">
      <alignment horizontal="left" vertical="center" wrapText="1"/>
    </xf>
    <xf numFmtId="0" fontId="5" fillId="0" borderId="8" xfId="0" applyFont="1" applyBorder="1" applyAlignment="1">
      <alignment horizontal="center" vertical="center"/>
    </xf>
    <xf numFmtId="0" fontId="6" fillId="0" borderId="4" xfId="0" applyFont="1" applyBorder="1" applyAlignment="1">
      <alignment horizontal="center" vertical="center"/>
    </xf>
    <xf numFmtId="0" fontId="6" fillId="0" borderId="35" xfId="0" applyFont="1" applyBorder="1" applyAlignment="1">
      <alignment horizontal="center" vertical="center"/>
    </xf>
    <xf numFmtId="0" fontId="6" fillId="0" borderId="8" xfId="0" applyFont="1" applyBorder="1" applyAlignment="1">
      <alignment horizontal="center" vertical="center"/>
    </xf>
    <xf numFmtId="0" fontId="0" fillId="0" borderId="1" xfId="0" applyBorder="1" applyAlignment="1">
      <alignment horizontal="center" vertical="center"/>
    </xf>
    <xf numFmtId="0" fontId="23" fillId="0" borderId="0" xfId="0" applyFont="1" applyAlignment="1">
      <alignment horizontal="center"/>
    </xf>
    <xf numFmtId="0" fontId="20" fillId="0" borderId="0" xfId="0" applyFont="1" applyFill="1" applyBorder="1" applyAlignment="1">
      <alignment horizontal="center" vertical="center"/>
    </xf>
    <xf numFmtId="0" fontId="5" fillId="0" borderId="0" xfId="0" applyFont="1" applyAlignment="1">
      <alignment horizontal="left" vertical="center" shrinkToFit="1"/>
    </xf>
    <xf numFmtId="0" fontId="5" fillId="0" borderId="12" xfId="0" applyFont="1" applyBorder="1" applyAlignment="1">
      <alignment horizontal="center" vertical="center"/>
    </xf>
    <xf numFmtId="0" fontId="5" fillId="4" borderId="4" xfId="0" applyFont="1" applyFill="1" applyBorder="1" applyAlignment="1">
      <alignment horizontal="center" vertical="center" wrapText="1"/>
    </xf>
    <xf numFmtId="0" fontId="5" fillId="4" borderId="3" xfId="0" applyFont="1" applyFill="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0" fillId="0" borderId="0" xfId="0" applyFont="1" applyAlignment="1"/>
    <xf numFmtId="0" fontId="5" fillId="0" borderId="35" xfId="0" applyFont="1" applyBorder="1" applyAlignment="1">
      <alignment horizontal="center" vertical="center"/>
    </xf>
    <xf numFmtId="0" fontId="7" fillId="0" borderId="0" xfId="0" applyFont="1" applyAlignment="1">
      <alignment horizontal="center" vertical="center" wrapText="1"/>
    </xf>
    <xf numFmtId="0" fontId="5" fillId="0" borderId="0" xfId="0" applyFont="1" applyAlignment="1">
      <alignment horizontal="left" shrinkToFit="1"/>
    </xf>
    <xf numFmtId="0" fontId="5" fillId="0" borderId="13"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2469378</xdr:colOff>
      <xdr:row>21</xdr:row>
      <xdr:rowOff>67531</xdr:rowOff>
    </xdr:from>
    <xdr:to>
      <xdr:col>4</xdr:col>
      <xdr:colOff>3169890</xdr:colOff>
      <xdr:row>21</xdr:row>
      <xdr:rowOff>1023838</xdr:rowOff>
    </xdr:to>
    <xdr:sp macro="" textlink="" fLocksText="0">
      <xdr:nvSpPr>
        <xdr:cNvPr id="783" name="下矢印 4">
          <a:extLst>
            <a:ext uri="{FF2B5EF4-FFF2-40B4-BE49-F238E27FC236}">
              <a16:creationId xmlns:a16="http://schemas.microsoft.com/office/drawing/2014/main" id="{00000000-0008-0000-0000-00000F030000}"/>
            </a:ext>
          </a:extLst>
        </xdr:cNvPr>
        <xdr:cNvSpPr/>
      </xdr:nvSpPr>
      <xdr:spPr>
        <a:xfrm rot="10800000">
          <a:off x="6800078" y="14837631"/>
          <a:ext cx="700512" cy="956307"/>
        </a:xfrm>
        <a:prstGeom prst="downArrow">
          <a:avLst>
            <a:gd name="adj1" fmla="val 50000"/>
            <a:gd name="adj2" fmla="val 28333"/>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1</xdr:col>
      <xdr:colOff>3194</xdr:colOff>
      <xdr:row>21</xdr:row>
      <xdr:rowOff>418691</xdr:rowOff>
    </xdr:from>
    <xdr:to>
      <xdr:col>4</xdr:col>
      <xdr:colOff>2082800</xdr:colOff>
      <xdr:row>21</xdr:row>
      <xdr:rowOff>877900</xdr:rowOff>
    </xdr:to>
    <xdr:sp macro="" textlink="" fLocksText="0">
      <xdr:nvSpPr>
        <xdr:cNvPr id="784" name="角丸四角形 7">
          <a:extLst>
            <a:ext uri="{FF2B5EF4-FFF2-40B4-BE49-F238E27FC236}">
              <a16:creationId xmlns:a16="http://schemas.microsoft.com/office/drawing/2014/main" id="{00000000-0008-0000-0000-000010030000}"/>
            </a:ext>
          </a:extLst>
        </xdr:cNvPr>
        <xdr:cNvSpPr/>
      </xdr:nvSpPr>
      <xdr:spPr>
        <a:xfrm>
          <a:off x="257194" y="15188791"/>
          <a:ext cx="6156306" cy="459209"/>
        </a:xfrm>
        <a:prstGeom prst="roundRect">
          <a:avLst/>
        </a:prstGeom>
        <a:solidFill>
          <a:schemeClr val="bg1">
            <a:lumMod val="85000"/>
          </a:schemeClr>
        </a:solidFill>
        <a:ln w="38100">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ctr"/>
          <a:r>
            <a:rPr lang="ja-JP" altLang="en-US" sz="1800" b="1">
              <a:solidFill>
                <a:schemeClr val="tx1"/>
              </a:solidFill>
            </a:rPr>
            <a:t>支援希望</a:t>
          </a:r>
          <a:r>
            <a:rPr lang="ja-JP" altLang="en-US" sz="1800" b="1" u="dbl">
              <a:solidFill>
                <a:srgbClr val="FF0000"/>
              </a:solidFill>
            </a:rPr>
            <a:t>可能</a:t>
          </a:r>
          <a:r>
            <a:rPr lang="ja-JP" altLang="en-US" sz="1800" b="1">
              <a:solidFill>
                <a:schemeClr val="tx1"/>
              </a:solidFill>
            </a:rPr>
            <a:t>額の範囲内で、補助金交付申請額（Ｆ）</a:t>
          </a:r>
          <a:endParaRPr lang="en-US" altLang="ja-JP" sz="1800" b="1">
            <a:solidFill>
              <a:schemeClr val="tx1"/>
            </a:solidFill>
          </a:endParaRPr>
        </a:p>
        <a:p>
          <a:pPr algn="l"/>
          <a:r>
            <a:rPr lang="ja-JP" altLang="en-US" sz="1800" b="1">
              <a:solidFill>
                <a:schemeClr val="tx1"/>
              </a:solidFill>
            </a:rPr>
            <a:t>を記載</a:t>
          </a:r>
          <a:r>
            <a:rPr lang="ja-JP" altLang="en-US" sz="1800" b="1">
              <a:solidFill>
                <a:srgbClr val="FF0000"/>
              </a:solidFill>
            </a:rPr>
            <a:t>　　</a:t>
          </a:r>
        </a:p>
      </xdr:txBody>
    </xdr:sp>
    <xdr:clientData/>
  </xdr:twoCellAnchor>
  <xdr:twoCellAnchor>
    <xdr:from>
      <xdr:col>5</xdr:col>
      <xdr:colOff>390860</xdr:colOff>
      <xdr:row>24</xdr:row>
      <xdr:rowOff>89086</xdr:rowOff>
    </xdr:from>
    <xdr:to>
      <xdr:col>6</xdr:col>
      <xdr:colOff>326660</xdr:colOff>
      <xdr:row>26</xdr:row>
      <xdr:rowOff>108173</xdr:rowOff>
    </xdr:to>
    <xdr:sp macro="" textlink="" fLocksText="0">
      <xdr:nvSpPr>
        <xdr:cNvPr id="785" name="下矢印 6">
          <a:extLst>
            <a:ext uri="{FF2B5EF4-FFF2-40B4-BE49-F238E27FC236}">
              <a16:creationId xmlns:a16="http://schemas.microsoft.com/office/drawing/2014/main" id="{00000000-0008-0000-0000-000011030000}"/>
            </a:ext>
          </a:extLst>
        </xdr:cNvPr>
        <xdr:cNvSpPr/>
      </xdr:nvSpPr>
      <xdr:spPr>
        <a:xfrm rot="5400000">
          <a:off x="8915400" y="17221200"/>
          <a:ext cx="952500" cy="381000"/>
        </a:xfrm>
        <a:prstGeom prst="downArrow">
          <a:avLst>
            <a:gd name="adj1" fmla="val 50000"/>
            <a:gd name="adj2" fmla="val 28333"/>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6</xdr:col>
      <xdr:colOff>461119</xdr:colOff>
      <xdr:row>24</xdr:row>
      <xdr:rowOff>85539</xdr:rowOff>
    </xdr:from>
    <xdr:to>
      <xdr:col>8</xdr:col>
      <xdr:colOff>202990</xdr:colOff>
      <xdr:row>27</xdr:row>
      <xdr:rowOff>9376</xdr:rowOff>
    </xdr:to>
    <xdr:sp macro="" textlink="" fLocksText="0">
      <xdr:nvSpPr>
        <xdr:cNvPr id="786" name="角丸四角形 8">
          <a:extLst>
            <a:ext uri="{FF2B5EF4-FFF2-40B4-BE49-F238E27FC236}">
              <a16:creationId xmlns:a16="http://schemas.microsoft.com/office/drawing/2014/main" id="{00000000-0008-0000-0000-000012030000}"/>
            </a:ext>
          </a:extLst>
        </xdr:cNvPr>
        <xdr:cNvSpPr/>
      </xdr:nvSpPr>
      <xdr:spPr>
        <a:xfrm>
          <a:off x="10020300" y="17211675"/>
          <a:ext cx="3686175" cy="457200"/>
        </a:xfrm>
        <a:prstGeom prst="roundRect">
          <a:avLst/>
        </a:prstGeom>
        <a:solidFill>
          <a:schemeClr val="bg1">
            <a:lumMod val="85000"/>
          </a:schemeClr>
        </a:solidFill>
        <a:ln w="38100">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ja-JP" altLang="en-US" sz="1800" b="1">
              <a:solidFill>
                <a:srgbClr val="000000"/>
              </a:solidFill>
            </a:rPr>
            <a:t>この数値は消さないで下さい。</a:t>
          </a:r>
          <a:r>
            <a:rPr lang="ja-JP" altLang="en-US" sz="1800" b="1">
              <a:solidFill>
                <a:srgbClr val="FF0000"/>
              </a:solidFill>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7"/>
  <sheetViews>
    <sheetView showGridLines="0" tabSelected="1" view="pageBreakPreview" zoomScale="75" zoomScaleNormal="75" zoomScaleSheetLayoutView="75" workbookViewId="0">
      <selection sqref="A1:D1"/>
    </sheetView>
  </sheetViews>
  <sheetFormatPr defaultRowHeight="13.5" x14ac:dyDescent="0.15"/>
  <cols>
    <col min="1" max="1" width="3.375" customWidth="1"/>
    <col min="2" max="2" width="4.75" customWidth="1"/>
    <col min="3" max="3" width="3.75" customWidth="1"/>
    <col min="4" max="4" width="44.875" customWidth="1"/>
    <col min="5" max="5" width="54.625" customWidth="1"/>
    <col min="6" max="6" width="13.5" customWidth="1"/>
    <col min="7" max="7" width="43" customWidth="1"/>
    <col min="10" max="10" width="17.375" bestFit="1" customWidth="1"/>
    <col min="11" max="11" width="13.625" customWidth="1"/>
  </cols>
  <sheetData>
    <row r="1" spans="1:18" ht="34.5" customHeight="1" x14ac:dyDescent="0.15">
      <c r="A1" s="89" t="s">
        <v>82</v>
      </c>
      <c r="B1" s="90"/>
      <c r="C1" s="90"/>
      <c r="D1" s="90"/>
      <c r="E1" s="8"/>
      <c r="F1" s="8"/>
      <c r="G1" s="8"/>
    </row>
    <row r="2" spans="1:18" ht="47.25" customHeight="1" x14ac:dyDescent="0.15">
      <c r="A2" s="8"/>
      <c r="B2" s="91" t="s">
        <v>55</v>
      </c>
      <c r="C2" s="91"/>
      <c r="D2" s="91"/>
      <c r="E2" s="91"/>
      <c r="F2" s="91"/>
      <c r="G2" s="91"/>
      <c r="H2" s="3"/>
      <c r="I2" s="3"/>
      <c r="J2" s="3"/>
      <c r="K2" s="3"/>
      <c r="L2" s="3"/>
      <c r="M2" s="3"/>
      <c r="N2" s="3"/>
      <c r="O2" s="3"/>
      <c r="P2" s="3"/>
      <c r="Q2" s="3"/>
      <c r="R2" s="3"/>
    </row>
    <row r="3" spans="1:18" ht="40.5" customHeight="1" x14ac:dyDescent="0.2">
      <c r="A3" s="8"/>
      <c r="B3" s="8"/>
      <c r="C3" s="8"/>
      <c r="D3" s="83" t="s">
        <v>70</v>
      </c>
      <c r="E3" s="51"/>
      <c r="F3" s="78" t="s">
        <v>29</v>
      </c>
      <c r="G3" s="57"/>
      <c r="H3" s="3"/>
      <c r="I3" s="3"/>
      <c r="J3" s="3"/>
      <c r="K3" s="3"/>
      <c r="L3" s="3"/>
      <c r="M3" s="3"/>
      <c r="N3" s="3"/>
      <c r="O3" s="3"/>
      <c r="P3" s="3"/>
      <c r="Q3" s="3"/>
      <c r="R3" s="3"/>
    </row>
    <row r="4" spans="1:18" ht="24" customHeight="1" thickBot="1" x14ac:dyDescent="0.2">
      <c r="A4" s="8"/>
      <c r="B4" s="8"/>
      <c r="C4" s="8"/>
      <c r="D4" s="8"/>
      <c r="E4" s="8"/>
      <c r="F4" s="8"/>
      <c r="G4" s="79" t="s">
        <v>47</v>
      </c>
      <c r="H4" s="3"/>
      <c r="I4" s="3"/>
      <c r="J4" s="3"/>
      <c r="K4" s="3"/>
      <c r="L4" s="3"/>
      <c r="M4" s="3"/>
      <c r="N4" s="3"/>
      <c r="O4" s="3"/>
      <c r="P4" s="3"/>
      <c r="Q4" s="3"/>
      <c r="R4" s="3"/>
    </row>
    <row r="5" spans="1:18" ht="24" customHeight="1" x14ac:dyDescent="0.15">
      <c r="A5" s="3"/>
      <c r="B5" s="108" t="s">
        <v>0</v>
      </c>
      <c r="C5" s="109"/>
      <c r="D5" s="125" t="s">
        <v>49</v>
      </c>
      <c r="E5" s="102" t="s">
        <v>28</v>
      </c>
      <c r="F5" s="104" t="s">
        <v>71</v>
      </c>
      <c r="G5" s="105"/>
      <c r="H5" s="3"/>
      <c r="I5" s="3"/>
      <c r="J5" s="3"/>
      <c r="K5" s="3"/>
      <c r="L5" s="3"/>
      <c r="M5" s="3"/>
      <c r="N5" s="3"/>
      <c r="O5" s="3"/>
      <c r="P5" s="3"/>
      <c r="Q5" s="3"/>
    </row>
    <row r="6" spans="1:18" ht="45" customHeight="1" x14ac:dyDescent="0.15">
      <c r="A6" s="3"/>
      <c r="B6" s="110"/>
      <c r="C6" s="111"/>
      <c r="D6" s="126"/>
      <c r="E6" s="103"/>
      <c r="F6" s="106"/>
      <c r="G6" s="107"/>
      <c r="H6" s="3"/>
      <c r="I6" s="3"/>
      <c r="J6" s="3"/>
      <c r="K6" s="3"/>
      <c r="L6" s="3"/>
      <c r="M6" s="3"/>
      <c r="N6" s="3"/>
      <c r="O6" s="3"/>
      <c r="P6" s="3"/>
      <c r="Q6" s="3"/>
    </row>
    <row r="7" spans="1:18" ht="63" customHeight="1" x14ac:dyDescent="0.15">
      <c r="A7" s="3"/>
      <c r="B7" s="115" t="s">
        <v>27</v>
      </c>
      <c r="C7" s="116"/>
      <c r="D7" s="75" t="s">
        <v>48</v>
      </c>
      <c r="E7" s="59">
        <f>①旅費!G16</f>
        <v>0</v>
      </c>
      <c r="F7" s="100" t="s">
        <v>72</v>
      </c>
      <c r="G7" s="101"/>
      <c r="H7" s="3"/>
      <c r="I7" s="3"/>
      <c r="J7" s="3"/>
      <c r="K7" s="3"/>
      <c r="L7" s="3"/>
      <c r="M7" s="3"/>
      <c r="N7" s="3"/>
      <c r="O7" s="3"/>
      <c r="P7" s="3"/>
      <c r="Q7" s="3"/>
    </row>
    <row r="8" spans="1:18" ht="63" customHeight="1" x14ac:dyDescent="0.15">
      <c r="A8" s="3"/>
      <c r="B8" s="117"/>
      <c r="C8" s="118"/>
      <c r="D8" s="75" t="s">
        <v>34</v>
      </c>
      <c r="E8" s="59">
        <f>②直接人件費!F17</f>
        <v>0</v>
      </c>
      <c r="F8" s="98" t="s">
        <v>73</v>
      </c>
      <c r="G8" s="99"/>
      <c r="H8" s="3"/>
      <c r="I8" s="3"/>
      <c r="J8" s="3"/>
      <c r="K8" s="3"/>
      <c r="L8" s="3"/>
      <c r="M8" s="3"/>
      <c r="N8" s="3"/>
      <c r="O8" s="3"/>
      <c r="P8" s="3"/>
      <c r="Q8" s="3"/>
    </row>
    <row r="9" spans="1:18" ht="63" customHeight="1" x14ac:dyDescent="0.15">
      <c r="A9" s="3"/>
      <c r="B9" s="117"/>
      <c r="C9" s="118"/>
      <c r="D9" s="76" t="s">
        <v>35</v>
      </c>
      <c r="E9" s="59">
        <f>③材料・消耗品費!H23</f>
        <v>0</v>
      </c>
      <c r="F9" s="100" t="s">
        <v>74</v>
      </c>
      <c r="G9" s="99"/>
      <c r="H9" s="3"/>
      <c r="I9" s="3"/>
      <c r="J9" s="3"/>
      <c r="K9" s="3"/>
      <c r="L9" s="3"/>
      <c r="M9" s="3"/>
      <c r="N9" s="3"/>
      <c r="O9" s="3"/>
      <c r="P9" s="3"/>
      <c r="Q9" s="3"/>
    </row>
    <row r="10" spans="1:18" ht="63" customHeight="1" x14ac:dyDescent="0.15">
      <c r="A10" s="3"/>
      <c r="B10" s="117"/>
      <c r="C10" s="118"/>
      <c r="D10" s="77" t="s">
        <v>59</v>
      </c>
      <c r="E10" s="59">
        <f>④財産購入費等!G13</f>
        <v>0</v>
      </c>
      <c r="F10" s="127" t="s">
        <v>75</v>
      </c>
      <c r="G10" s="137"/>
      <c r="H10" s="3"/>
      <c r="I10" s="3"/>
      <c r="J10" s="3"/>
      <c r="K10" s="3"/>
      <c r="L10" s="3"/>
      <c r="M10" s="3"/>
      <c r="N10" s="3"/>
      <c r="O10" s="3"/>
      <c r="P10" s="3"/>
      <c r="Q10" s="3"/>
    </row>
    <row r="11" spans="1:18" ht="63" customHeight="1" x14ac:dyDescent="0.15">
      <c r="A11" s="3"/>
      <c r="B11" s="117"/>
      <c r="C11" s="118"/>
      <c r="D11" s="76" t="s">
        <v>36</v>
      </c>
      <c r="E11" s="59">
        <f>⑤外注・委託費!G11</f>
        <v>0</v>
      </c>
      <c r="F11" s="100" t="s">
        <v>76</v>
      </c>
      <c r="G11" s="101"/>
      <c r="H11" s="3"/>
      <c r="I11" s="3"/>
      <c r="J11" s="3"/>
      <c r="K11" s="3"/>
      <c r="L11" s="3"/>
      <c r="M11" s="3"/>
      <c r="N11" s="3"/>
      <c r="O11" s="3"/>
      <c r="P11" s="3"/>
      <c r="Q11" s="3"/>
    </row>
    <row r="12" spans="1:18" ht="63" customHeight="1" x14ac:dyDescent="0.15">
      <c r="A12" s="3"/>
      <c r="B12" s="117"/>
      <c r="C12" s="118"/>
      <c r="D12" s="77" t="s">
        <v>54</v>
      </c>
      <c r="E12" s="59">
        <f>⑥大学等共同研究費!F11</f>
        <v>0</v>
      </c>
      <c r="F12" s="100" t="s">
        <v>77</v>
      </c>
      <c r="G12" s="101"/>
      <c r="H12" s="3"/>
      <c r="I12" s="3"/>
      <c r="J12" s="3"/>
      <c r="K12" s="3"/>
      <c r="L12" s="3"/>
      <c r="M12" s="3"/>
      <c r="N12" s="3"/>
      <c r="O12" s="3"/>
      <c r="P12" s="3"/>
      <c r="Q12" s="3"/>
    </row>
    <row r="13" spans="1:18" ht="63" customHeight="1" x14ac:dyDescent="0.15">
      <c r="A13" s="3"/>
      <c r="B13" s="117"/>
      <c r="C13" s="118"/>
      <c r="D13" s="76" t="s">
        <v>58</v>
      </c>
      <c r="E13" s="59">
        <f>⑦その他直接経費!H17</f>
        <v>0</v>
      </c>
      <c r="F13" s="100" t="s">
        <v>78</v>
      </c>
      <c r="G13" s="101"/>
      <c r="H13" s="3"/>
      <c r="I13" s="3"/>
      <c r="J13" s="3"/>
      <c r="K13" s="3"/>
      <c r="L13" s="3"/>
      <c r="M13" s="3"/>
      <c r="N13" s="3"/>
      <c r="O13" s="3"/>
      <c r="P13" s="3"/>
      <c r="Q13" s="3"/>
    </row>
    <row r="14" spans="1:18" ht="63" customHeight="1" x14ac:dyDescent="0.15">
      <c r="A14" s="3"/>
      <c r="B14" s="117"/>
      <c r="C14" s="118"/>
      <c r="D14" s="80" t="s">
        <v>68</v>
      </c>
      <c r="E14" s="60">
        <f>SUM(E7:E13)</f>
        <v>0</v>
      </c>
      <c r="F14" s="127"/>
      <c r="G14" s="99"/>
      <c r="H14" s="3"/>
      <c r="I14" s="3"/>
      <c r="J14" s="3"/>
      <c r="K14" s="3"/>
      <c r="L14" s="3"/>
      <c r="M14" s="3"/>
      <c r="N14" s="3"/>
      <c r="O14" s="3"/>
      <c r="P14" s="3"/>
      <c r="Q14" s="3"/>
    </row>
    <row r="15" spans="1:18" ht="63" customHeight="1" x14ac:dyDescent="0.15">
      <c r="A15" s="3"/>
      <c r="B15" s="117"/>
      <c r="C15" s="118"/>
      <c r="D15" s="77" t="s">
        <v>60</v>
      </c>
      <c r="E15" s="59">
        <f>'補助率15%設備投資'!G13</f>
        <v>0</v>
      </c>
      <c r="F15" s="138"/>
      <c r="G15" s="139"/>
      <c r="H15" s="3"/>
      <c r="I15" s="3"/>
      <c r="J15" s="3"/>
      <c r="K15" s="3"/>
      <c r="L15" s="3"/>
      <c r="M15" s="3"/>
      <c r="N15" s="3"/>
      <c r="O15" s="3"/>
      <c r="P15" s="3"/>
      <c r="Q15" s="3"/>
    </row>
    <row r="16" spans="1:18" ht="60" customHeight="1" x14ac:dyDescent="0.15">
      <c r="A16" s="3"/>
      <c r="B16" s="117"/>
      <c r="C16" s="118"/>
      <c r="D16" s="82" t="s">
        <v>50</v>
      </c>
      <c r="E16" s="60">
        <f>E15</f>
        <v>0</v>
      </c>
      <c r="F16" s="128"/>
      <c r="G16" s="129"/>
    </row>
    <row r="17" spans="1:8" ht="63" customHeight="1" thickBot="1" x14ac:dyDescent="0.2">
      <c r="A17" s="3"/>
      <c r="B17" s="119" t="s">
        <v>33</v>
      </c>
      <c r="C17" s="120"/>
      <c r="D17" s="121"/>
      <c r="E17" s="61">
        <f>E14+E16</f>
        <v>0</v>
      </c>
      <c r="F17" s="94"/>
      <c r="G17" s="95"/>
    </row>
    <row r="18" spans="1:8" ht="63" customHeight="1" x14ac:dyDescent="0.15">
      <c r="A18" s="3"/>
      <c r="B18" s="112" t="s">
        <v>37</v>
      </c>
      <c r="C18" s="113"/>
      <c r="D18" s="114"/>
      <c r="E18" s="86">
        <f>ROUNDDOWN(E14/2,0)</f>
        <v>0</v>
      </c>
      <c r="F18" s="92"/>
      <c r="G18" s="93"/>
    </row>
    <row r="19" spans="1:8" ht="63" customHeight="1" thickBot="1" x14ac:dyDescent="0.2">
      <c r="A19" s="3"/>
      <c r="B19" s="122" t="s">
        <v>66</v>
      </c>
      <c r="C19" s="123"/>
      <c r="D19" s="124"/>
      <c r="E19" s="85">
        <f>'補助率15%設備投資'!G15</f>
        <v>0</v>
      </c>
      <c r="F19" s="94"/>
      <c r="G19" s="136"/>
    </row>
    <row r="20" spans="1:8" ht="96" customHeight="1" thickBot="1" x14ac:dyDescent="0.2">
      <c r="A20" s="3"/>
      <c r="B20" s="133" t="s">
        <v>80</v>
      </c>
      <c r="C20" s="134"/>
      <c r="D20" s="135"/>
      <c r="E20" s="87"/>
      <c r="F20" s="96" t="s">
        <v>79</v>
      </c>
      <c r="G20" s="97"/>
    </row>
    <row r="21" spans="1:8" ht="35.25" customHeight="1" x14ac:dyDescent="0.15">
      <c r="A21" s="69"/>
      <c r="B21" s="70"/>
      <c r="C21" s="71"/>
      <c r="D21" s="73"/>
      <c r="E21" s="72"/>
      <c r="F21" s="68"/>
      <c r="G21" s="68"/>
    </row>
    <row r="22" spans="1:8" ht="90.75" customHeight="1" thickBot="1" x14ac:dyDescent="0.2">
      <c r="A22" s="3"/>
      <c r="B22" s="3"/>
      <c r="C22" s="3"/>
      <c r="D22" s="3"/>
      <c r="E22" s="5"/>
      <c r="F22" s="3"/>
      <c r="G22" s="3"/>
      <c r="H22" s="3"/>
    </row>
    <row r="23" spans="1:8" ht="81.75" customHeight="1" thickBot="1" x14ac:dyDescent="0.2">
      <c r="A23" s="3"/>
      <c r="B23" s="130" t="s">
        <v>81</v>
      </c>
      <c r="C23" s="131"/>
      <c r="D23" s="132"/>
      <c r="E23" s="84">
        <f>ROUNDDOWN(IF(E18+E19&gt;E26*10000,E26*10000,E18+E19),-3)</f>
        <v>0</v>
      </c>
    </row>
    <row r="24" spans="1:8" x14ac:dyDescent="0.15">
      <c r="A24" s="3"/>
      <c r="B24" s="3"/>
      <c r="C24" s="3"/>
      <c r="D24" s="3"/>
      <c r="E24" s="3"/>
      <c r="F24" s="3"/>
      <c r="G24" s="3"/>
      <c r="H24" s="3"/>
    </row>
    <row r="25" spans="1:8" ht="14.25" thickBot="1" x14ac:dyDescent="0.2">
      <c r="A25" s="3"/>
      <c r="B25" s="3"/>
      <c r="C25" s="3"/>
      <c r="D25" s="3"/>
      <c r="E25" s="3"/>
      <c r="F25" s="3"/>
      <c r="G25" s="3"/>
      <c r="H25" s="3"/>
    </row>
    <row r="26" spans="1:8" ht="14.25" thickBot="1" x14ac:dyDescent="0.2">
      <c r="A26" s="3"/>
      <c r="B26" s="3"/>
      <c r="C26" s="3"/>
      <c r="D26" s="3"/>
      <c r="E26" s="74">
        <f>IF(D3="Ⅲ本格的事業展開コース",3000,IF(D3="Ⅱ事業化促進コース",1000,100))</f>
        <v>100</v>
      </c>
      <c r="F26" s="3"/>
      <c r="G26" s="3"/>
      <c r="H26" s="3"/>
    </row>
    <row r="27" spans="1:8" x14ac:dyDescent="0.15">
      <c r="A27" s="3"/>
      <c r="B27" s="3"/>
      <c r="C27" s="3"/>
      <c r="D27" s="3"/>
      <c r="E27" s="3"/>
      <c r="F27" s="3"/>
      <c r="G27" s="3"/>
      <c r="H27" s="3"/>
    </row>
    <row r="28" spans="1:8" x14ac:dyDescent="0.15">
      <c r="A28" s="3"/>
      <c r="B28" s="3"/>
      <c r="C28" s="3"/>
      <c r="D28" s="3"/>
      <c r="E28" s="3"/>
      <c r="F28" s="3"/>
      <c r="G28" s="3"/>
      <c r="H28" s="3"/>
    </row>
    <row r="29" spans="1:8" x14ac:dyDescent="0.15">
      <c r="A29" s="3"/>
      <c r="B29" s="3"/>
      <c r="C29" s="3"/>
      <c r="D29" s="3"/>
      <c r="E29" s="3"/>
      <c r="F29" s="3"/>
      <c r="G29" s="3"/>
      <c r="H29" s="3"/>
    </row>
    <row r="30" spans="1:8" x14ac:dyDescent="0.15">
      <c r="A30" s="3"/>
      <c r="B30" s="3"/>
      <c r="C30" s="3"/>
      <c r="D30" s="3"/>
      <c r="E30" s="3"/>
      <c r="F30" s="3"/>
      <c r="G30" s="3"/>
      <c r="H30" s="3"/>
    </row>
    <row r="31" spans="1:8" x14ac:dyDescent="0.15">
      <c r="A31" s="3"/>
      <c r="B31" s="3"/>
      <c r="C31" s="3"/>
      <c r="D31" s="3"/>
      <c r="E31" s="3"/>
      <c r="F31" s="3"/>
      <c r="G31" s="3"/>
      <c r="H31" s="3"/>
    </row>
    <row r="32" spans="1:8" x14ac:dyDescent="0.15">
      <c r="A32" s="3"/>
      <c r="B32" s="3"/>
      <c r="C32" s="3"/>
      <c r="D32" s="3"/>
      <c r="E32" s="3"/>
      <c r="F32" s="3"/>
      <c r="G32" s="3"/>
      <c r="H32" s="3"/>
    </row>
    <row r="33" spans="1:8" x14ac:dyDescent="0.15">
      <c r="A33" s="3"/>
      <c r="B33" s="3"/>
      <c r="C33" s="3"/>
      <c r="D33" s="3"/>
      <c r="E33" s="3"/>
      <c r="F33" s="3"/>
      <c r="G33" s="3"/>
      <c r="H33" s="3"/>
    </row>
    <row r="34" spans="1:8" x14ac:dyDescent="0.15">
      <c r="A34" s="3"/>
      <c r="B34" s="3"/>
      <c r="C34" s="3"/>
      <c r="D34" s="3"/>
      <c r="E34" s="3"/>
      <c r="F34" s="3"/>
      <c r="G34" s="3"/>
      <c r="H34" s="3"/>
    </row>
    <row r="35" spans="1:8" x14ac:dyDescent="0.15">
      <c r="A35" s="3"/>
      <c r="B35" s="3"/>
      <c r="C35" s="3"/>
      <c r="D35" s="3"/>
      <c r="E35" s="3"/>
      <c r="F35" s="3"/>
      <c r="G35" s="3"/>
      <c r="H35" s="3"/>
    </row>
    <row r="36" spans="1:8" x14ac:dyDescent="0.15">
      <c r="A36" s="3"/>
      <c r="B36" s="3"/>
      <c r="C36" s="3"/>
      <c r="D36" s="3"/>
      <c r="E36" s="3"/>
      <c r="F36" s="3"/>
      <c r="G36" s="3"/>
      <c r="H36" s="3"/>
    </row>
    <row r="37" spans="1:8" x14ac:dyDescent="0.15">
      <c r="A37" s="3"/>
      <c r="B37" s="3"/>
      <c r="C37" s="3"/>
      <c r="D37" s="3"/>
      <c r="E37" s="3"/>
      <c r="F37" s="3"/>
      <c r="G37" s="3"/>
    </row>
  </sheetData>
  <mergeCells count="26">
    <mergeCell ref="D5:D6"/>
    <mergeCell ref="F14:G14"/>
    <mergeCell ref="F11:G11"/>
    <mergeCell ref="F16:G16"/>
    <mergeCell ref="B23:D23"/>
    <mergeCell ref="B20:D20"/>
    <mergeCell ref="F19:G19"/>
    <mergeCell ref="F10:G10"/>
    <mergeCell ref="F12:G12"/>
    <mergeCell ref="F15:G15"/>
    <mergeCell ref="A1:D1"/>
    <mergeCell ref="B2:G2"/>
    <mergeCell ref="F18:G18"/>
    <mergeCell ref="F17:G17"/>
    <mergeCell ref="F20:G20"/>
    <mergeCell ref="F8:G8"/>
    <mergeCell ref="F9:G9"/>
    <mergeCell ref="F13:G13"/>
    <mergeCell ref="E5:E6"/>
    <mergeCell ref="F5:G6"/>
    <mergeCell ref="F7:G7"/>
    <mergeCell ref="B5:C6"/>
    <mergeCell ref="B18:D18"/>
    <mergeCell ref="B7:C16"/>
    <mergeCell ref="B17:D17"/>
    <mergeCell ref="B19:D19"/>
  </mergeCells>
  <phoneticPr fontId="4"/>
  <dataValidations count="1">
    <dataValidation type="list" allowBlank="1" showInputMessage="1" showErrorMessage="1" sqref="D3" xr:uid="{00000000-0002-0000-0000-000000000000}">
      <formula1>"　,Ⅰ事業創生コース,Ⅱ事業化促進コース,Ⅲ本格的事業展開コース"</formula1>
    </dataValidation>
  </dataValidations>
  <printOptions horizontalCentered="1"/>
  <pageMargins left="0.39370078740157483" right="0.39370078740157483" top="0.59055118110236227" bottom="0.39370078740157483" header="0.19685039370078741" footer="0.19685039370078741"/>
  <pageSetup paperSize="9" scale="58" orientation="portrait" r:id="rId1"/>
  <headerFooter alignWithMargins="0">
    <oddHeader xml:space="preserve">&amp;C令和３年度　Ⅱ事業化促進コース・Ⅲ本格的事業展開コース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27"/>
  <sheetViews>
    <sheetView showGridLines="0" view="pageBreakPreview" zoomScaleNormal="100" zoomScaleSheetLayoutView="100" workbookViewId="0">
      <selection activeCell="G9" sqref="G9"/>
    </sheetView>
  </sheetViews>
  <sheetFormatPr defaultRowHeight="13.5" x14ac:dyDescent="0.15"/>
  <cols>
    <col min="1" max="1" width="2.625" customWidth="1"/>
    <col min="2" max="2" width="5.375" customWidth="1"/>
    <col min="3" max="3" width="17.875" customWidth="1"/>
    <col min="4" max="4" width="29.625" customWidth="1"/>
    <col min="5" max="5" width="39.5" customWidth="1"/>
    <col min="6" max="6" width="25.75" customWidth="1"/>
    <col min="7" max="7" width="17.25" customWidth="1"/>
    <col min="8" max="8" width="6.625" customWidth="1"/>
    <col min="9" max="23" width="8.625" customWidth="1"/>
  </cols>
  <sheetData>
    <row r="1" spans="1:24" x14ac:dyDescent="0.15">
      <c r="A1" s="140" t="s">
        <v>83</v>
      </c>
      <c r="B1" s="140"/>
      <c r="C1" s="140"/>
      <c r="D1" s="140"/>
      <c r="E1" s="8"/>
      <c r="F1" s="8"/>
      <c r="G1" s="8"/>
      <c r="H1" s="8"/>
      <c r="I1" s="8"/>
      <c r="J1" s="8"/>
      <c r="K1" s="8"/>
      <c r="L1" s="8"/>
      <c r="M1" s="8"/>
      <c r="N1" s="8"/>
      <c r="O1" s="8"/>
      <c r="P1" s="8"/>
      <c r="Q1" s="8"/>
      <c r="R1" s="8"/>
      <c r="S1" s="8"/>
      <c r="T1" s="8"/>
      <c r="U1" s="8"/>
      <c r="V1" s="8"/>
      <c r="W1" s="8"/>
      <c r="X1" s="8"/>
    </row>
    <row r="2" spans="1:24" ht="14.25" x14ac:dyDescent="0.15">
      <c r="A2" s="8"/>
      <c r="B2" s="145" t="s">
        <v>64</v>
      </c>
      <c r="C2" s="145"/>
      <c r="D2" s="146"/>
      <c r="E2" s="146"/>
      <c r="F2" s="146"/>
      <c r="G2" s="146"/>
      <c r="H2" s="8"/>
      <c r="I2" s="8"/>
      <c r="J2" s="8"/>
      <c r="K2" s="8"/>
      <c r="L2" s="8"/>
      <c r="M2" s="8"/>
      <c r="N2" s="8"/>
      <c r="O2" s="8"/>
      <c r="P2" s="8"/>
      <c r="Q2" s="8"/>
      <c r="R2" s="8"/>
      <c r="S2" s="8"/>
      <c r="T2" s="8"/>
      <c r="U2" s="8"/>
      <c r="V2" s="8"/>
      <c r="W2" s="8"/>
      <c r="X2" s="8"/>
    </row>
    <row r="3" spans="1:24" ht="14.25" x14ac:dyDescent="0.15">
      <c r="A3" s="8"/>
      <c r="B3" s="145" t="s">
        <v>51</v>
      </c>
      <c r="C3" s="145"/>
      <c r="D3" s="146"/>
      <c r="E3" s="146"/>
      <c r="F3" s="146"/>
      <c r="G3" s="146"/>
      <c r="H3" s="8"/>
      <c r="I3" s="8"/>
      <c r="J3" s="8"/>
      <c r="K3" s="8"/>
      <c r="L3" s="8"/>
      <c r="M3" s="8"/>
      <c r="N3" s="8"/>
      <c r="O3" s="8"/>
      <c r="P3" s="8"/>
      <c r="Q3" s="8"/>
      <c r="R3" s="8"/>
      <c r="S3" s="8"/>
      <c r="T3" s="8"/>
      <c r="U3" s="8"/>
      <c r="V3" s="8"/>
      <c r="W3" s="8"/>
      <c r="X3" s="8"/>
    </row>
    <row r="4" spans="1:24" x14ac:dyDescent="0.15">
      <c r="A4" s="8"/>
      <c r="B4" s="143"/>
      <c r="C4" s="144"/>
      <c r="D4" s="8"/>
      <c r="E4" s="37"/>
      <c r="F4" s="144" t="str">
        <f>"企業名："&amp;総括表!G3</f>
        <v>企業名：</v>
      </c>
      <c r="G4" s="144"/>
      <c r="H4" s="8"/>
      <c r="I4" s="8"/>
      <c r="J4" s="8"/>
      <c r="K4" s="8"/>
      <c r="L4" s="8"/>
      <c r="M4" s="8"/>
      <c r="N4" s="8"/>
      <c r="O4" s="8"/>
      <c r="P4" s="8"/>
      <c r="Q4" s="8"/>
      <c r="R4" s="8"/>
      <c r="S4" s="8"/>
      <c r="T4" s="8"/>
      <c r="U4" s="8"/>
      <c r="V4" s="8"/>
      <c r="W4" s="8"/>
      <c r="X4" s="8"/>
    </row>
    <row r="5" spans="1:24" ht="9" customHeight="1" x14ac:dyDescent="0.15">
      <c r="A5" s="8"/>
      <c r="B5" s="18"/>
      <c r="C5" s="18"/>
      <c r="D5" s="18"/>
      <c r="E5" s="18"/>
      <c r="F5" s="18"/>
      <c r="G5" s="49"/>
      <c r="H5" s="8"/>
      <c r="X5" s="8"/>
    </row>
    <row r="6" spans="1:24" ht="6.75" customHeight="1" x14ac:dyDescent="0.15">
      <c r="A6" s="3"/>
      <c r="B6" s="3"/>
      <c r="C6" s="3"/>
      <c r="D6" s="3"/>
      <c r="E6" s="3"/>
      <c r="F6" s="3"/>
      <c r="G6" s="3"/>
    </row>
    <row r="7" spans="1:24" x14ac:dyDescent="0.15">
      <c r="A7" s="8"/>
      <c r="B7" s="63" t="s">
        <v>42</v>
      </c>
      <c r="C7" s="8"/>
      <c r="D7" s="8"/>
      <c r="E7" s="8"/>
      <c r="F7" s="8"/>
      <c r="G7" s="37" t="s">
        <v>26</v>
      </c>
      <c r="H7" s="8"/>
      <c r="I7" s="8"/>
      <c r="J7" s="8"/>
      <c r="K7" s="8"/>
      <c r="L7" s="8"/>
      <c r="M7" s="8"/>
      <c r="N7" s="8"/>
      <c r="O7" s="8"/>
      <c r="P7" s="8"/>
      <c r="Q7" s="8"/>
      <c r="R7" s="8"/>
      <c r="S7" s="8"/>
      <c r="T7" s="8"/>
      <c r="U7" s="8"/>
      <c r="V7" s="8"/>
      <c r="W7" s="8"/>
      <c r="X7" s="8"/>
    </row>
    <row r="8" spans="1:24" ht="30.75" customHeight="1" x14ac:dyDescent="0.15">
      <c r="A8" s="8"/>
      <c r="B8" s="14" t="s">
        <v>1</v>
      </c>
      <c r="C8" s="15" t="s">
        <v>22</v>
      </c>
      <c r="D8" s="16" t="s">
        <v>4</v>
      </c>
      <c r="E8" s="16" t="s">
        <v>23</v>
      </c>
      <c r="F8" s="16" t="s">
        <v>21</v>
      </c>
      <c r="G8" s="14" t="s">
        <v>18</v>
      </c>
      <c r="H8" s="8"/>
      <c r="X8" s="8"/>
    </row>
    <row r="9" spans="1:24" ht="21" customHeight="1" x14ac:dyDescent="0.15">
      <c r="A9" s="8"/>
      <c r="B9" s="6">
        <v>1</v>
      </c>
      <c r="C9" s="88"/>
      <c r="D9" s="19"/>
      <c r="E9" s="19"/>
      <c r="F9" s="19"/>
      <c r="G9" s="43"/>
      <c r="H9" s="8"/>
      <c r="X9" s="8"/>
    </row>
    <row r="10" spans="1:24" ht="21" customHeight="1" x14ac:dyDescent="0.15">
      <c r="A10" s="8"/>
      <c r="B10" s="14">
        <v>2</v>
      </c>
      <c r="C10" s="88"/>
      <c r="D10" s="19"/>
      <c r="E10" s="19"/>
      <c r="F10" s="19"/>
      <c r="G10" s="44"/>
      <c r="H10" s="8"/>
      <c r="X10" s="8"/>
    </row>
    <row r="11" spans="1:24" ht="21" customHeight="1" x14ac:dyDescent="0.15">
      <c r="A11" s="8"/>
      <c r="B11" s="14">
        <v>3</v>
      </c>
      <c r="C11" s="88"/>
      <c r="D11" s="19"/>
      <c r="E11" s="19"/>
      <c r="F11" s="19"/>
      <c r="G11" s="44"/>
      <c r="H11" s="8"/>
      <c r="X11" s="8"/>
    </row>
    <row r="12" spans="1:24" ht="21" customHeight="1" x14ac:dyDescent="0.15">
      <c r="A12" s="8"/>
      <c r="B12" s="14">
        <v>4</v>
      </c>
      <c r="C12" s="88"/>
      <c r="D12" s="19"/>
      <c r="E12" s="19"/>
      <c r="F12" s="19"/>
      <c r="G12" s="44"/>
      <c r="H12" s="8"/>
      <c r="X12" s="8"/>
    </row>
    <row r="13" spans="1:24" ht="21" customHeight="1" x14ac:dyDescent="0.15">
      <c r="A13" s="8"/>
      <c r="B13" s="14">
        <v>5</v>
      </c>
      <c r="C13" s="88"/>
      <c r="D13" s="19"/>
      <c r="E13" s="19"/>
      <c r="F13" s="19"/>
      <c r="G13" s="44"/>
      <c r="H13" s="8"/>
      <c r="X13" s="8"/>
    </row>
    <row r="14" spans="1:24" ht="21" customHeight="1" x14ac:dyDescent="0.15">
      <c r="A14" s="8"/>
      <c r="B14" s="14">
        <v>6</v>
      </c>
      <c r="C14" s="88"/>
      <c r="D14" s="19"/>
      <c r="E14" s="19"/>
      <c r="F14" s="19"/>
      <c r="G14" s="44"/>
      <c r="H14" s="8"/>
      <c r="X14" s="8"/>
    </row>
    <row r="15" spans="1:24" ht="21" customHeight="1" x14ac:dyDescent="0.15">
      <c r="A15" s="8"/>
      <c r="B15" s="14">
        <v>7</v>
      </c>
      <c r="C15" s="88"/>
      <c r="D15" s="19"/>
      <c r="E15" s="19"/>
      <c r="F15" s="19"/>
      <c r="G15" s="44"/>
      <c r="H15" s="8"/>
      <c r="X15" s="8"/>
    </row>
    <row r="16" spans="1:24" ht="21" customHeight="1" x14ac:dyDescent="0.15">
      <c r="A16" s="8"/>
      <c r="B16" s="141" t="s">
        <v>3</v>
      </c>
      <c r="C16" s="142"/>
      <c r="D16" s="142"/>
      <c r="E16" s="142"/>
      <c r="F16" s="142"/>
      <c r="G16" s="29">
        <f>SUM(G9:G15)</f>
        <v>0</v>
      </c>
      <c r="H16" s="8"/>
      <c r="X16" s="8"/>
    </row>
    <row r="17" spans="1:24" ht="21" customHeight="1" x14ac:dyDescent="0.15">
      <c r="A17" s="8"/>
      <c r="B17" s="18"/>
      <c r="C17" s="18"/>
      <c r="D17" s="18"/>
      <c r="E17" s="18"/>
      <c r="F17" s="18"/>
      <c r="G17" s="49"/>
      <c r="H17" s="8"/>
      <c r="X17" s="8"/>
    </row>
    <row r="18" spans="1:24" ht="17.25" x14ac:dyDescent="0.2">
      <c r="A18" s="3"/>
      <c r="B18" s="3"/>
      <c r="C18" s="3"/>
      <c r="D18" s="3"/>
      <c r="E18" s="3"/>
      <c r="F18" s="37"/>
      <c r="G18" s="81"/>
    </row>
    <row r="19" spans="1:24" x14ac:dyDescent="0.15">
      <c r="A19" s="3"/>
      <c r="B19" s="3"/>
      <c r="C19" s="3"/>
      <c r="D19" s="3"/>
      <c r="E19" s="3"/>
      <c r="F19" s="3"/>
      <c r="G19" s="3"/>
    </row>
    <row r="20" spans="1:24" x14ac:dyDescent="0.15">
      <c r="A20" s="3"/>
      <c r="B20" s="3"/>
      <c r="C20" s="3"/>
      <c r="D20" s="3"/>
      <c r="E20" s="3"/>
      <c r="F20" s="3"/>
      <c r="G20" s="3"/>
    </row>
    <row r="21" spans="1:24" x14ac:dyDescent="0.15">
      <c r="A21" s="3"/>
      <c r="B21" s="3"/>
      <c r="C21" s="3"/>
      <c r="D21" s="3"/>
      <c r="E21" s="3"/>
      <c r="F21" s="3"/>
      <c r="G21" s="3"/>
    </row>
    <row r="22" spans="1:24" x14ac:dyDescent="0.15">
      <c r="A22" s="3"/>
      <c r="B22" s="3"/>
      <c r="C22" s="3"/>
      <c r="D22" s="3"/>
      <c r="E22" s="3"/>
      <c r="F22" s="3"/>
      <c r="G22" s="3"/>
    </row>
    <row r="23" spans="1:24" x14ac:dyDescent="0.15">
      <c r="A23" s="3"/>
      <c r="B23" s="3"/>
      <c r="C23" s="3"/>
      <c r="D23" s="3"/>
      <c r="E23" s="3"/>
      <c r="F23" s="3"/>
      <c r="G23" s="3"/>
    </row>
    <row r="24" spans="1:24" x14ac:dyDescent="0.15">
      <c r="A24" s="3"/>
      <c r="B24" s="3"/>
      <c r="C24" s="3"/>
      <c r="D24" s="3"/>
      <c r="E24" s="3"/>
      <c r="F24" s="3"/>
      <c r="G24" s="3"/>
    </row>
    <row r="25" spans="1:24" x14ac:dyDescent="0.15">
      <c r="A25" s="3"/>
      <c r="B25" s="3"/>
      <c r="C25" s="3"/>
      <c r="D25" s="3"/>
      <c r="E25" s="3"/>
      <c r="F25" s="3"/>
      <c r="G25" s="3"/>
    </row>
    <row r="26" spans="1:24" x14ac:dyDescent="0.15">
      <c r="A26" s="3"/>
      <c r="B26" s="3"/>
      <c r="C26" s="3"/>
      <c r="D26" s="3"/>
      <c r="E26" s="3"/>
      <c r="F26" s="3"/>
      <c r="G26" s="3"/>
    </row>
    <row r="27" spans="1:24" x14ac:dyDescent="0.15">
      <c r="A27" s="3"/>
      <c r="B27" s="3"/>
      <c r="C27" s="3"/>
      <c r="D27" s="3"/>
      <c r="E27" s="3"/>
      <c r="F27" s="3"/>
      <c r="G27" s="3"/>
    </row>
  </sheetData>
  <mergeCells count="6">
    <mergeCell ref="A1:D1"/>
    <mergeCell ref="B16:F16"/>
    <mergeCell ref="B4:C4"/>
    <mergeCell ref="F4:G4"/>
    <mergeCell ref="B2:G2"/>
    <mergeCell ref="B3:G3"/>
  </mergeCells>
  <phoneticPr fontId="4"/>
  <pageMargins left="0.59055118110236227" right="0.59055118110236227" top="0.78740157480314965" bottom="0.78740157480314965" header="0.51181102362204722" footer="0.51181102362204722"/>
  <pageSetup paperSize="9" scale="93" orientation="landscape" r:id="rId1"/>
  <headerFooter alignWithMargins="0">
    <oddHeader>&amp;C令和３年度　Ⅱ事業化促進コース・Ⅲ本格的事業展開コース</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6"/>
  <sheetViews>
    <sheetView showGridLines="0" view="pageBreakPreview" zoomScaleNormal="100" zoomScaleSheetLayoutView="100" workbookViewId="0">
      <selection activeCell="F9" sqref="F9"/>
    </sheetView>
  </sheetViews>
  <sheetFormatPr defaultColWidth="9" defaultRowHeight="13.5" x14ac:dyDescent="0.15"/>
  <cols>
    <col min="1" max="1" width="6.25" style="53" customWidth="1"/>
    <col min="2" max="2" width="27.25" style="53" customWidth="1"/>
    <col min="3" max="3" width="23.125" style="53" customWidth="1"/>
    <col min="4" max="4" width="30.875" style="53" customWidth="1"/>
    <col min="5" max="5" width="39" style="53" customWidth="1"/>
    <col min="6" max="6" width="31.5" style="53" customWidth="1"/>
    <col min="7" max="7" width="7.25" style="53" customWidth="1"/>
    <col min="8" max="10" width="12.625" style="53" customWidth="1"/>
    <col min="11" max="11" width="10" style="53" bestFit="1" customWidth="1"/>
    <col min="12" max="12" width="11.125" style="53" bestFit="1" customWidth="1"/>
    <col min="13" max="16" width="9.125" style="53" bestFit="1" customWidth="1"/>
    <col min="17" max="18" width="10" style="53" bestFit="1" customWidth="1"/>
    <col min="19" max="21" width="9.125" style="53" bestFit="1" customWidth="1"/>
    <col min="22" max="22" width="10" style="53" bestFit="1" customWidth="1"/>
    <col min="23" max="26" width="9.125" style="53" bestFit="1" customWidth="1"/>
    <col min="27" max="16384" width="9" style="53"/>
  </cols>
  <sheetData>
    <row r="1" spans="1:27" x14ac:dyDescent="0.15">
      <c r="A1" s="140" t="s">
        <v>84</v>
      </c>
      <c r="B1" s="140"/>
      <c r="C1" s="140"/>
      <c r="D1" s="140"/>
      <c r="E1" s="11"/>
      <c r="F1" s="11"/>
      <c r="G1" s="11"/>
      <c r="H1" s="11"/>
      <c r="I1" s="11"/>
      <c r="J1" s="11"/>
      <c r="K1" s="11"/>
      <c r="L1" s="11"/>
      <c r="M1" s="11"/>
      <c r="N1" s="11"/>
      <c r="O1" s="11"/>
      <c r="P1" s="11"/>
      <c r="Q1" s="11"/>
      <c r="R1" s="11"/>
      <c r="S1" s="11"/>
      <c r="T1" s="11"/>
      <c r="U1" s="11"/>
      <c r="V1" s="11"/>
      <c r="W1" s="11"/>
      <c r="X1" s="11"/>
      <c r="Y1" s="11"/>
      <c r="Z1" s="11"/>
      <c r="AA1" s="11"/>
    </row>
    <row r="2" spans="1:27" ht="24" customHeight="1" x14ac:dyDescent="0.15">
      <c r="A2" s="149"/>
      <c r="B2" s="145" t="s">
        <v>65</v>
      </c>
      <c r="C2" s="145"/>
      <c r="D2" s="145"/>
      <c r="E2" s="145"/>
      <c r="F2" s="145"/>
      <c r="G2" s="58"/>
      <c r="H2" s="11"/>
      <c r="I2" s="11"/>
      <c r="J2" s="11"/>
      <c r="K2" s="11"/>
      <c r="L2" s="11"/>
      <c r="M2" s="11"/>
      <c r="N2" s="11"/>
      <c r="O2" s="11"/>
      <c r="P2" s="11"/>
      <c r="Q2" s="11"/>
      <c r="R2" s="11"/>
      <c r="S2" s="11"/>
      <c r="T2" s="11"/>
      <c r="U2" s="11"/>
      <c r="V2" s="11"/>
      <c r="W2" s="11"/>
      <c r="X2" s="11"/>
      <c r="Y2" s="11"/>
      <c r="Z2" s="11"/>
      <c r="AA2" s="11"/>
    </row>
    <row r="3" spans="1:27" ht="24" customHeight="1" x14ac:dyDescent="0.15">
      <c r="A3" s="150"/>
      <c r="B3" s="145" t="s">
        <v>44</v>
      </c>
      <c r="C3" s="145"/>
      <c r="D3" s="145"/>
      <c r="E3" s="145"/>
      <c r="F3" s="145"/>
      <c r="G3" s="58"/>
      <c r="H3" s="11"/>
      <c r="I3" s="11"/>
      <c r="J3" s="11"/>
      <c r="K3" s="11"/>
      <c r="L3" s="11"/>
      <c r="M3" s="11"/>
      <c r="N3" s="11"/>
      <c r="O3" s="11"/>
      <c r="P3" s="11"/>
      <c r="Q3" s="11"/>
      <c r="R3" s="11"/>
      <c r="S3" s="11"/>
      <c r="T3" s="11"/>
      <c r="U3" s="11"/>
      <c r="V3" s="11"/>
      <c r="W3" s="11"/>
      <c r="X3" s="11"/>
      <c r="Y3" s="11"/>
      <c r="Z3" s="11"/>
      <c r="AA3" s="11"/>
    </row>
    <row r="4" spans="1:27" ht="21" x14ac:dyDescent="0.15">
      <c r="A4" s="150"/>
      <c r="B4" s="11"/>
      <c r="C4" s="54"/>
      <c r="D4" s="54"/>
      <c r="E4" s="11"/>
      <c r="F4" s="11" t="str">
        <f>"企業名："&amp;総括表!G3</f>
        <v>企業名：</v>
      </c>
      <c r="G4" s="11"/>
      <c r="H4" s="11"/>
      <c r="I4" s="11"/>
      <c r="J4" s="11"/>
      <c r="K4" s="11"/>
      <c r="L4" s="11"/>
      <c r="M4" s="11"/>
      <c r="N4" s="11"/>
      <c r="O4" s="11"/>
      <c r="P4" s="11"/>
      <c r="Q4" s="11"/>
      <c r="R4" s="11"/>
      <c r="S4" s="11"/>
      <c r="T4" s="11"/>
      <c r="U4" s="11"/>
      <c r="V4" s="11"/>
      <c r="W4" s="11"/>
      <c r="X4" s="11"/>
      <c r="Y4" s="11"/>
      <c r="Z4" s="11"/>
      <c r="AA4" s="11"/>
    </row>
    <row r="5" spans="1:27" x14ac:dyDescent="0.15">
      <c r="A5" s="150"/>
      <c r="B5" s="11"/>
      <c r="C5" s="11"/>
      <c r="D5" s="11"/>
      <c r="E5" s="11"/>
      <c r="F5" s="12"/>
      <c r="H5" s="11"/>
      <c r="I5" s="11"/>
      <c r="J5" s="11"/>
      <c r="K5" s="11"/>
      <c r="L5" s="11"/>
      <c r="M5" s="11"/>
      <c r="N5" s="11"/>
      <c r="O5" s="11"/>
      <c r="P5" s="11"/>
      <c r="Q5" s="11"/>
      <c r="R5" s="11"/>
      <c r="S5" s="11"/>
      <c r="T5" s="11"/>
      <c r="U5" s="11"/>
      <c r="V5" s="11"/>
      <c r="W5" s="11"/>
      <c r="X5" s="11"/>
      <c r="Y5" s="11"/>
      <c r="Z5" s="11"/>
      <c r="AA5" s="11"/>
    </row>
    <row r="6" spans="1:27" x14ac:dyDescent="0.15">
      <c r="A6" s="150"/>
      <c r="B6" s="11"/>
      <c r="C6" s="11"/>
      <c r="D6" s="11"/>
      <c r="E6" s="11"/>
      <c r="F6" s="12" t="s">
        <v>25</v>
      </c>
      <c r="H6" s="11"/>
      <c r="I6" s="11"/>
      <c r="J6" s="11"/>
      <c r="K6" s="11"/>
      <c r="L6" s="11"/>
      <c r="M6" s="11"/>
      <c r="N6" s="11"/>
      <c r="O6" s="11"/>
      <c r="P6" s="11"/>
      <c r="Q6" s="11"/>
      <c r="R6" s="11"/>
      <c r="S6" s="11"/>
      <c r="T6" s="11"/>
      <c r="U6" s="11"/>
      <c r="V6" s="11"/>
      <c r="W6" s="11"/>
      <c r="X6" s="11"/>
      <c r="Y6" s="11"/>
      <c r="Z6" s="11"/>
      <c r="AA6" s="11"/>
    </row>
    <row r="7" spans="1:27" ht="18" customHeight="1" x14ac:dyDescent="0.15">
      <c r="A7" s="150"/>
      <c r="B7" s="160" t="s">
        <v>12</v>
      </c>
      <c r="C7" s="160" t="s">
        <v>2</v>
      </c>
      <c r="D7" s="160" t="s">
        <v>19</v>
      </c>
      <c r="E7" s="147" t="s">
        <v>53</v>
      </c>
      <c r="F7" s="157" t="s">
        <v>46</v>
      </c>
      <c r="H7" s="11"/>
      <c r="I7" s="11"/>
      <c r="J7" s="11"/>
      <c r="K7" s="11"/>
      <c r="L7" s="11"/>
      <c r="M7" s="11"/>
      <c r="N7" s="11"/>
      <c r="O7" s="11"/>
      <c r="P7" s="11"/>
      <c r="Q7" s="11"/>
      <c r="R7" s="11"/>
      <c r="S7" s="11"/>
      <c r="T7" s="11"/>
      <c r="U7" s="11"/>
      <c r="V7" s="11"/>
      <c r="W7" s="11"/>
    </row>
    <row r="8" spans="1:27" ht="29.25" customHeight="1" x14ac:dyDescent="0.15">
      <c r="A8" s="150"/>
      <c r="B8" s="148"/>
      <c r="C8" s="148"/>
      <c r="D8" s="161"/>
      <c r="E8" s="148"/>
      <c r="F8" s="148"/>
      <c r="G8" s="11"/>
      <c r="H8" s="11"/>
      <c r="I8" s="11"/>
      <c r="J8" s="11"/>
      <c r="K8" s="11"/>
      <c r="L8" s="11"/>
      <c r="M8" s="11"/>
      <c r="N8" s="11"/>
      <c r="O8" s="11"/>
      <c r="P8" s="11"/>
      <c r="Q8" s="11"/>
      <c r="R8" s="11"/>
      <c r="S8" s="11"/>
      <c r="T8" s="11"/>
      <c r="U8" s="11"/>
      <c r="V8" s="11"/>
      <c r="W8" s="11"/>
    </row>
    <row r="9" spans="1:27" ht="24.75" customHeight="1" x14ac:dyDescent="0.15">
      <c r="A9" s="150"/>
      <c r="B9" s="33"/>
      <c r="C9" s="34"/>
      <c r="D9" s="34"/>
      <c r="E9" s="34"/>
      <c r="F9" s="52"/>
      <c r="G9" s="11"/>
      <c r="H9" s="11"/>
      <c r="I9" s="11"/>
      <c r="J9" s="11"/>
      <c r="K9" s="11"/>
      <c r="L9" s="11"/>
      <c r="M9" s="11"/>
      <c r="N9" s="11"/>
      <c r="O9" s="11"/>
      <c r="P9" s="11"/>
      <c r="Q9" s="11"/>
      <c r="R9" s="11"/>
      <c r="S9" s="11"/>
      <c r="T9" s="11"/>
      <c r="U9" s="11"/>
      <c r="V9" s="11"/>
      <c r="W9" s="11"/>
    </row>
    <row r="10" spans="1:27" ht="24.75" customHeight="1" x14ac:dyDescent="0.15">
      <c r="A10" s="150"/>
      <c r="B10" s="33"/>
      <c r="C10" s="34"/>
      <c r="D10" s="34"/>
      <c r="E10" s="34"/>
      <c r="F10" s="52"/>
      <c r="G10" s="11"/>
      <c r="W10" s="11"/>
    </row>
    <row r="11" spans="1:27" ht="24.75" customHeight="1" x14ac:dyDescent="0.15">
      <c r="A11" s="150"/>
      <c r="B11" s="33"/>
      <c r="C11" s="34"/>
      <c r="D11" s="34"/>
      <c r="E11" s="34"/>
      <c r="F11" s="52"/>
      <c r="G11" s="11"/>
      <c r="W11" s="11"/>
    </row>
    <row r="12" spans="1:27" ht="24.75" customHeight="1" x14ac:dyDescent="0.15">
      <c r="A12" s="150"/>
      <c r="B12" s="33"/>
      <c r="C12" s="34"/>
      <c r="D12" s="34"/>
      <c r="E12" s="34"/>
      <c r="F12" s="52"/>
      <c r="G12" s="11"/>
      <c r="W12" s="11"/>
    </row>
    <row r="13" spans="1:27" ht="24.75" customHeight="1" x14ac:dyDescent="0.15">
      <c r="A13" s="150"/>
      <c r="B13" s="33"/>
      <c r="C13" s="34"/>
      <c r="D13" s="34"/>
      <c r="E13" s="34"/>
      <c r="F13" s="52"/>
      <c r="G13" s="11"/>
      <c r="W13" s="11"/>
    </row>
    <row r="14" spans="1:27" ht="24.75" customHeight="1" x14ac:dyDescent="0.15">
      <c r="A14" s="150"/>
      <c r="B14" s="33"/>
      <c r="C14" s="34"/>
      <c r="D14" s="34"/>
      <c r="E14" s="34"/>
      <c r="F14" s="52"/>
      <c r="W14" s="11"/>
    </row>
    <row r="15" spans="1:27" ht="24.75" customHeight="1" x14ac:dyDescent="0.15">
      <c r="A15" s="150"/>
      <c r="B15" s="33"/>
      <c r="C15" s="34"/>
      <c r="D15" s="34"/>
      <c r="E15" s="34"/>
      <c r="F15" s="52"/>
      <c r="W15" s="11"/>
    </row>
    <row r="16" spans="1:27" ht="24.75" customHeight="1" x14ac:dyDescent="0.15">
      <c r="A16" s="150"/>
      <c r="B16" s="36"/>
      <c r="C16" s="35"/>
      <c r="D16" s="35"/>
      <c r="E16" s="34"/>
      <c r="F16" s="52"/>
      <c r="W16" s="11"/>
    </row>
    <row r="17" spans="1:26" ht="24.75" customHeight="1" x14ac:dyDescent="0.15">
      <c r="A17" s="150"/>
      <c r="B17" s="158" t="s">
        <v>52</v>
      </c>
      <c r="C17" s="159"/>
      <c r="D17" s="159"/>
      <c r="E17" s="159"/>
      <c r="F17" s="52">
        <f>SUM(F9:F16)</f>
        <v>0</v>
      </c>
      <c r="W17" s="11"/>
    </row>
    <row r="18" spans="1:26" x14ac:dyDescent="0.15">
      <c r="A18" s="150"/>
      <c r="B18" s="11"/>
      <c r="C18" s="11"/>
      <c r="D18" s="11"/>
      <c r="E18" s="11"/>
      <c r="F18" s="11"/>
      <c r="G18" s="11"/>
      <c r="Y18" s="11"/>
    </row>
    <row r="19" spans="1:26" ht="54.75" customHeight="1" x14ac:dyDescent="0.15">
      <c r="A19" s="150"/>
      <c r="B19" s="157" t="s">
        <v>30</v>
      </c>
      <c r="C19" s="151" t="s">
        <v>91</v>
      </c>
      <c r="D19" s="152"/>
      <c r="E19" s="152"/>
      <c r="F19" s="153"/>
      <c r="G19" s="11"/>
      <c r="Z19" s="11"/>
    </row>
    <row r="20" spans="1:26" ht="34.5" customHeight="1" x14ac:dyDescent="0.15">
      <c r="A20" s="150"/>
      <c r="B20" s="148"/>
      <c r="C20" s="154"/>
      <c r="D20" s="155"/>
      <c r="E20" s="155"/>
      <c r="F20" s="156"/>
      <c r="G20" s="11"/>
      <c r="Z20" s="11"/>
    </row>
    <row r="21" spans="1:26" x14ac:dyDescent="0.15">
      <c r="A21" s="150"/>
      <c r="B21" s="11"/>
      <c r="C21" s="11"/>
      <c r="D21" s="11"/>
      <c r="E21" s="11"/>
      <c r="F21" s="11"/>
      <c r="G21" s="11"/>
      <c r="Z21" s="11"/>
    </row>
    <row r="22" spans="1:26" x14ac:dyDescent="0.15">
      <c r="A22" s="150"/>
      <c r="B22" s="11" t="s">
        <v>43</v>
      </c>
      <c r="C22" s="11"/>
      <c r="D22" s="11"/>
      <c r="E22" s="11"/>
      <c r="F22" s="11"/>
      <c r="G22" s="11"/>
      <c r="H22" s="11"/>
      <c r="I22" s="11"/>
      <c r="Z22" s="11"/>
    </row>
    <row r="23" spans="1:26" x14ac:dyDescent="0.15">
      <c r="A23" s="150"/>
      <c r="B23" s="55" t="s">
        <v>92</v>
      </c>
      <c r="C23" s="11"/>
      <c r="D23" s="11"/>
      <c r="E23" s="11"/>
      <c r="F23" s="11"/>
      <c r="G23" s="11"/>
      <c r="H23" s="11"/>
      <c r="I23" s="11"/>
      <c r="Z23" s="11"/>
    </row>
    <row r="24" spans="1:26" x14ac:dyDescent="0.15">
      <c r="A24" s="150"/>
      <c r="B24" s="11"/>
      <c r="C24" s="11"/>
      <c r="D24" s="11"/>
      <c r="E24" s="11"/>
      <c r="F24" s="11"/>
      <c r="G24" s="11"/>
      <c r="H24" s="11"/>
      <c r="I24" s="11"/>
      <c r="Z24" s="11"/>
    </row>
    <row r="25" spans="1:26" x14ac:dyDescent="0.15">
      <c r="A25" s="150"/>
      <c r="B25" s="11" t="s">
        <v>20</v>
      </c>
      <c r="C25" s="11"/>
      <c r="D25" s="11"/>
      <c r="E25" s="11"/>
      <c r="F25" s="11"/>
      <c r="G25" s="11"/>
      <c r="H25" s="11"/>
      <c r="I25" s="11"/>
      <c r="Z25" s="11"/>
    </row>
    <row r="26" spans="1:26" x14ac:dyDescent="0.15">
      <c r="A26" s="56"/>
      <c r="B26" s="56"/>
      <c r="C26" s="56"/>
      <c r="D26" s="56"/>
      <c r="E26" s="56"/>
      <c r="F26" s="56"/>
      <c r="G26" s="56"/>
    </row>
  </sheetData>
  <mergeCells count="12">
    <mergeCell ref="E7:E8"/>
    <mergeCell ref="B3:F3"/>
    <mergeCell ref="A1:D1"/>
    <mergeCell ref="A2:A25"/>
    <mergeCell ref="B2:F2"/>
    <mergeCell ref="C19:F20"/>
    <mergeCell ref="B19:B20"/>
    <mergeCell ref="F7:F8"/>
    <mergeCell ref="B17:E17"/>
    <mergeCell ref="C7:C8"/>
    <mergeCell ref="B7:B8"/>
    <mergeCell ref="D7:D8"/>
  </mergeCells>
  <phoneticPr fontId="4"/>
  <pageMargins left="0.39370078740157483" right="0.39370078740157483" top="0.59055118110236227" bottom="0.59055118110236227" header="0.51181102362204722" footer="0.51181102362204722"/>
  <pageSetup paperSize="9" scale="81" orientation="landscape" r:id="rId1"/>
  <headerFooter alignWithMargins="0">
    <oddHeader>&amp;C令和３年度　Ⅱ事業化促進コース・Ⅲ本格的事業展開コース</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31"/>
  <sheetViews>
    <sheetView showGridLines="0" view="pageBreakPreview" zoomScaleNormal="100" zoomScaleSheetLayoutView="100" workbookViewId="0">
      <selection activeCell="H8" sqref="H8"/>
    </sheetView>
  </sheetViews>
  <sheetFormatPr defaultRowHeight="13.5" x14ac:dyDescent="0.15"/>
  <cols>
    <col min="1" max="1" width="5.75" customWidth="1"/>
    <col min="2" max="2" width="7.375" customWidth="1"/>
    <col min="3" max="3" width="17.625" customWidth="1"/>
    <col min="4" max="4" width="40.625" customWidth="1"/>
    <col min="5" max="5" width="16.625" customWidth="1"/>
    <col min="6" max="6" width="11.625" customWidth="1"/>
    <col min="7" max="7" width="6.625" customWidth="1"/>
    <col min="8" max="8" width="18.625" customWidth="1"/>
    <col min="9" max="9" width="4.125" customWidth="1"/>
    <col min="10" max="15" width="8.625" customWidth="1"/>
  </cols>
  <sheetData>
    <row r="1" spans="1:24" x14ac:dyDescent="0.15">
      <c r="A1" s="140" t="s">
        <v>85</v>
      </c>
      <c r="B1" s="140"/>
      <c r="C1" s="140"/>
      <c r="D1" s="140"/>
      <c r="E1" s="8"/>
      <c r="F1" s="8"/>
      <c r="G1" s="8"/>
      <c r="H1" s="8"/>
      <c r="I1" s="8"/>
    </row>
    <row r="2" spans="1:24" x14ac:dyDescent="0.15">
      <c r="A2" s="8"/>
      <c r="B2" s="8"/>
      <c r="C2" s="8"/>
      <c r="D2" s="8"/>
      <c r="E2" s="8"/>
      <c r="F2" s="8"/>
      <c r="G2" s="8"/>
      <c r="H2" s="8"/>
      <c r="I2" s="8"/>
    </row>
    <row r="3" spans="1:24" ht="14.25" x14ac:dyDescent="0.15">
      <c r="A3" s="8"/>
      <c r="B3" s="145" t="s">
        <v>65</v>
      </c>
      <c r="C3" s="145"/>
      <c r="D3" s="145"/>
      <c r="E3" s="145"/>
      <c r="F3" s="145"/>
      <c r="G3" s="145"/>
      <c r="H3" s="145"/>
      <c r="I3" s="58"/>
      <c r="J3" s="58"/>
      <c r="K3" s="58"/>
      <c r="L3" s="58"/>
      <c r="M3" s="58"/>
      <c r="N3" s="58"/>
      <c r="O3" s="58"/>
      <c r="P3" s="58"/>
      <c r="Q3" s="58"/>
      <c r="R3" s="58"/>
      <c r="S3" s="58"/>
      <c r="T3" s="58"/>
    </row>
    <row r="4" spans="1:24" ht="19.5" customHeight="1" x14ac:dyDescent="0.15">
      <c r="A4" s="8"/>
      <c r="B4" s="145" t="s">
        <v>40</v>
      </c>
      <c r="C4" s="145"/>
      <c r="D4" s="146"/>
      <c r="E4" s="146"/>
      <c r="F4" s="146"/>
      <c r="G4" s="146"/>
      <c r="H4" s="146"/>
      <c r="I4" s="163"/>
    </row>
    <row r="5" spans="1:24" ht="14.25" x14ac:dyDescent="0.15">
      <c r="A5" s="8"/>
      <c r="B5" s="9"/>
      <c r="C5" s="9"/>
      <c r="D5" s="10"/>
      <c r="E5" s="10"/>
      <c r="F5" s="164" t="str">
        <f>"企業名："&amp;総括表!G3</f>
        <v>企業名：</v>
      </c>
      <c r="G5" s="164"/>
      <c r="H5" s="164"/>
      <c r="I5" s="163"/>
    </row>
    <row r="6" spans="1:24" ht="20.25" customHeight="1" x14ac:dyDescent="0.15">
      <c r="A6" s="8"/>
      <c r="B6" s="11"/>
      <c r="C6" s="11"/>
      <c r="D6" s="11"/>
      <c r="E6" s="11"/>
      <c r="F6" s="11"/>
      <c r="G6" s="11"/>
      <c r="H6" s="12" t="s">
        <v>25</v>
      </c>
      <c r="I6" s="11"/>
      <c r="J6" s="4"/>
      <c r="K6" s="4"/>
    </row>
    <row r="7" spans="1:24" ht="32.25" customHeight="1" x14ac:dyDescent="0.15">
      <c r="A7" s="8"/>
      <c r="B7" s="14" t="s">
        <v>1</v>
      </c>
      <c r="C7" s="15" t="s">
        <v>22</v>
      </c>
      <c r="D7" s="14" t="s">
        <v>6</v>
      </c>
      <c r="E7" s="14" t="s">
        <v>16</v>
      </c>
      <c r="F7" s="16" t="s">
        <v>8</v>
      </c>
      <c r="G7" s="17" t="s">
        <v>7</v>
      </c>
      <c r="H7" s="14" t="s">
        <v>17</v>
      </c>
      <c r="I7" s="8"/>
      <c r="J7" s="162"/>
      <c r="K7" s="162"/>
    </row>
    <row r="8" spans="1:24" ht="20.25" customHeight="1" x14ac:dyDescent="0.15">
      <c r="A8" s="8"/>
      <c r="B8" s="6">
        <v>1</v>
      </c>
      <c r="C8" s="88"/>
      <c r="D8" s="19"/>
      <c r="E8" s="20"/>
      <c r="F8" s="21"/>
      <c r="G8" s="22"/>
      <c r="H8" s="23">
        <f t="shared" ref="H8:H21" si="0">E8*F8</f>
        <v>0</v>
      </c>
      <c r="I8" s="8"/>
    </row>
    <row r="9" spans="1:24" ht="20.25" customHeight="1" x14ac:dyDescent="0.15">
      <c r="A9" s="8"/>
      <c r="B9" s="6">
        <v>2</v>
      </c>
      <c r="C9" s="88"/>
      <c r="D9" s="19"/>
      <c r="E9" s="25"/>
      <c r="F9" s="26"/>
      <c r="G9" s="22"/>
      <c r="H9" s="23">
        <f t="shared" si="0"/>
        <v>0</v>
      </c>
      <c r="I9" s="8"/>
    </row>
    <row r="10" spans="1:24" ht="20.25" customHeight="1" x14ac:dyDescent="0.15">
      <c r="A10" s="8"/>
      <c r="B10" s="6">
        <v>3</v>
      </c>
      <c r="C10" s="88"/>
      <c r="D10" s="19"/>
      <c r="E10" s="25"/>
      <c r="F10" s="26"/>
      <c r="G10" s="27"/>
      <c r="H10" s="23">
        <f t="shared" si="0"/>
        <v>0</v>
      </c>
      <c r="I10" s="8"/>
      <c r="X10" s="24"/>
    </row>
    <row r="11" spans="1:24" ht="20.25" customHeight="1" x14ac:dyDescent="0.15">
      <c r="A11" s="8"/>
      <c r="B11" s="6">
        <v>4</v>
      </c>
      <c r="C11" s="88"/>
      <c r="D11" s="19"/>
      <c r="E11" s="25"/>
      <c r="F11" s="26"/>
      <c r="G11" s="27"/>
      <c r="H11" s="23">
        <f t="shared" si="0"/>
        <v>0</v>
      </c>
      <c r="I11" s="8"/>
    </row>
    <row r="12" spans="1:24" ht="20.25" customHeight="1" x14ac:dyDescent="0.15">
      <c r="A12" s="8"/>
      <c r="B12" s="14">
        <v>5</v>
      </c>
      <c r="C12" s="88"/>
      <c r="D12" s="28"/>
      <c r="E12" s="25"/>
      <c r="F12" s="26"/>
      <c r="G12" s="27"/>
      <c r="H12" s="23">
        <f t="shared" si="0"/>
        <v>0</v>
      </c>
      <c r="I12" s="8"/>
    </row>
    <row r="13" spans="1:24" ht="20.25" customHeight="1" x14ac:dyDescent="0.15">
      <c r="A13" s="8"/>
      <c r="B13" s="6">
        <v>6</v>
      </c>
      <c r="C13" s="88"/>
      <c r="D13" s="19"/>
      <c r="E13" s="20"/>
      <c r="F13" s="21"/>
      <c r="G13" s="22"/>
      <c r="H13" s="23">
        <f t="shared" si="0"/>
        <v>0</v>
      </c>
      <c r="I13" s="8"/>
    </row>
    <row r="14" spans="1:24" ht="20.25" customHeight="1" x14ac:dyDescent="0.15">
      <c r="A14" s="8"/>
      <c r="B14" s="6">
        <v>7</v>
      </c>
      <c r="C14" s="88"/>
      <c r="D14" s="19"/>
      <c r="E14" s="25"/>
      <c r="F14" s="26"/>
      <c r="G14" s="22"/>
      <c r="H14" s="23">
        <f t="shared" si="0"/>
        <v>0</v>
      </c>
    </row>
    <row r="15" spans="1:24" ht="20.25" customHeight="1" x14ac:dyDescent="0.15">
      <c r="A15" s="8"/>
      <c r="B15" s="6">
        <v>8</v>
      </c>
      <c r="C15" s="88"/>
      <c r="D15" s="19"/>
      <c r="E15" s="25"/>
      <c r="F15" s="26"/>
      <c r="G15" s="27"/>
      <c r="H15" s="23">
        <f t="shared" si="0"/>
        <v>0</v>
      </c>
    </row>
    <row r="16" spans="1:24" ht="19.5" customHeight="1" x14ac:dyDescent="0.15">
      <c r="A16" s="8"/>
      <c r="B16" s="6">
        <v>9</v>
      </c>
      <c r="C16" s="88"/>
      <c r="D16" s="19"/>
      <c r="E16" s="25"/>
      <c r="F16" s="26"/>
      <c r="G16" s="27"/>
      <c r="H16" s="23">
        <f t="shared" si="0"/>
        <v>0</v>
      </c>
    </row>
    <row r="17" spans="1:8" ht="20.25" customHeight="1" x14ac:dyDescent="0.15">
      <c r="A17" s="8"/>
      <c r="B17" s="14">
        <v>10</v>
      </c>
      <c r="C17" s="88"/>
      <c r="D17" s="28"/>
      <c r="E17" s="25"/>
      <c r="F17" s="26"/>
      <c r="G17" s="27"/>
      <c r="H17" s="23">
        <f t="shared" si="0"/>
        <v>0</v>
      </c>
    </row>
    <row r="18" spans="1:8" ht="20.25" customHeight="1" x14ac:dyDescent="0.15">
      <c r="A18" s="8"/>
      <c r="B18" s="6">
        <v>11</v>
      </c>
      <c r="C18" s="88"/>
      <c r="D18" s="19"/>
      <c r="E18" s="25"/>
      <c r="F18" s="26"/>
      <c r="G18" s="27"/>
      <c r="H18" s="23">
        <f t="shared" si="0"/>
        <v>0</v>
      </c>
    </row>
    <row r="19" spans="1:8" ht="20.25" customHeight="1" x14ac:dyDescent="0.15">
      <c r="A19" s="8"/>
      <c r="B19" s="6">
        <v>12</v>
      </c>
      <c r="C19" s="88"/>
      <c r="D19" s="19"/>
      <c r="E19" s="25"/>
      <c r="F19" s="26"/>
      <c r="G19" s="27"/>
      <c r="H19" s="23">
        <f t="shared" si="0"/>
        <v>0</v>
      </c>
    </row>
    <row r="20" spans="1:8" ht="20.25" customHeight="1" x14ac:dyDescent="0.15">
      <c r="A20" s="8"/>
      <c r="B20" s="6">
        <v>13</v>
      </c>
      <c r="C20" s="88"/>
      <c r="D20" s="19"/>
      <c r="E20" s="25"/>
      <c r="F20" s="26"/>
      <c r="G20" s="27"/>
      <c r="H20" s="23">
        <f t="shared" si="0"/>
        <v>0</v>
      </c>
    </row>
    <row r="21" spans="1:8" ht="20.25" customHeight="1" x14ac:dyDescent="0.15">
      <c r="A21" s="8"/>
      <c r="B21" s="14">
        <v>14</v>
      </c>
      <c r="C21" s="88"/>
      <c r="D21" s="19"/>
      <c r="E21" s="25"/>
      <c r="F21" s="26"/>
      <c r="G21" s="27"/>
      <c r="H21" s="23">
        <f t="shared" si="0"/>
        <v>0</v>
      </c>
    </row>
    <row r="22" spans="1:8" ht="20.25" customHeight="1" x14ac:dyDescent="0.15">
      <c r="A22" s="8"/>
      <c r="B22" s="14">
        <v>15</v>
      </c>
      <c r="C22" s="88"/>
      <c r="D22" s="28"/>
      <c r="E22" s="25"/>
      <c r="F22" s="26"/>
      <c r="G22" s="27"/>
      <c r="H22" s="23">
        <f>E22*F22</f>
        <v>0</v>
      </c>
    </row>
    <row r="23" spans="1:8" ht="20.25" customHeight="1" x14ac:dyDescent="0.15">
      <c r="A23" s="8"/>
      <c r="B23" s="141" t="s">
        <v>3</v>
      </c>
      <c r="C23" s="142"/>
      <c r="D23" s="142"/>
      <c r="E23" s="142"/>
      <c r="F23" s="142"/>
      <c r="G23" s="142"/>
      <c r="H23" s="23">
        <f>SUM(H8:H22)</f>
        <v>0</v>
      </c>
    </row>
    <row r="24" spans="1:8" ht="19.5" customHeight="1" x14ac:dyDescent="0.15">
      <c r="A24" s="8"/>
      <c r="B24" s="11"/>
      <c r="C24" s="11"/>
      <c r="D24" s="11"/>
      <c r="E24" s="11"/>
      <c r="F24" s="11"/>
      <c r="G24" s="11"/>
      <c r="H24" s="11"/>
    </row>
    <row r="25" spans="1:8" x14ac:dyDescent="0.15">
      <c r="A25" s="8"/>
      <c r="B25" s="11" t="s">
        <v>10</v>
      </c>
      <c r="C25" s="11"/>
      <c r="D25" s="11"/>
      <c r="E25" s="11"/>
      <c r="F25" s="11"/>
      <c r="G25" s="11"/>
      <c r="H25" s="11"/>
    </row>
    <row r="26" spans="1:8" x14ac:dyDescent="0.15">
      <c r="A26" s="8"/>
      <c r="B26" s="11"/>
      <c r="C26" s="11"/>
      <c r="D26" s="11"/>
      <c r="E26" s="11"/>
      <c r="F26" s="11"/>
      <c r="G26" s="11"/>
      <c r="H26" s="11"/>
    </row>
    <row r="27" spans="1:8" x14ac:dyDescent="0.15">
      <c r="A27" s="8"/>
      <c r="B27" s="11"/>
      <c r="C27" s="11"/>
      <c r="D27" s="11"/>
      <c r="E27" s="11"/>
      <c r="F27" s="11"/>
      <c r="G27" s="11"/>
      <c r="H27" s="11"/>
    </row>
    <row r="28" spans="1:8" x14ac:dyDescent="0.15">
      <c r="A28" s="8"/>
      <c r="B28" s="11"/>
      <c r="C28" s="11"/>
      <c r="D28" s="11"/>
      <c r="E28" s="11"/>
      <c r="F28" s="11"/>
      <c r="G28" s="11"/>
      <c r="H28" s="11"/>
    </row>
    <row r="29" spans="1:8" x14ac:dyDescent="0.15">
      <c r="A29" s="1"/>
      <c r="B29" s="1"/>
      <c r="C29" s="1"/>
      <c r="D29" s="1"/>
      <c r="E29" s="2"/>
      <c r="F29" s="2"/>
      <c r="G29" s="2"/>
      <c r="H29" s="1"/>
    </row>
    <row r="30" spans="1:8" x14ac:dyDescent="0.15">
      <c r="A30" s="1"/>
      <c r="B30" s="1"/>
      <c r="C30" s="1"/>
      <c r="D30" s="1"/>
      <c r="E30" s="1"/>
      <c r="F30" s="1"/>
      <c r="G30" s="1"/>
      <c r="H30" s="1"/>
    </row>
    <row r="31" spans="1:8" x14ac:dyDescent="0.15">
      <c r="A31" s="1"/>
      <c r="B31" s="1"/>
      <c r="C31" s="1"/>
      <c r="D31" s="1"/>
      <c r="E31" s="1"/>
      <c r="F31" s="1"/>
      <c r="G31" s="1"/>
      <c r="H31" s="1"/>
    </row>
  </sheetData>
  <mergeCells count="7">
    <mergeCell ref="J7:K7"/>
    <mergeCell ref="I4:I5"/>
    <mergeCell ref="B23:G23"/>
    <mergeCell ref="F5:H5"/>
    <mergeCell ref="A1:D1"/>
    <mergeCell ref="B3:H3"/>
    <mergeCell ref="B4:H4"/>
  </mergeCells>
  <phoneticPr fontId="4"/>
  <dataValidations count="1">
    <dataValidation type="list" allowBlank="1" showInputMessage="1" showErrorMessage="1" sqref="X10" xr:uid="{00000000-0002-0000-0300-000000000000}">
      <formula1>"1,2,3,4,5,6,7,8"</formula1>
    </dataValidation>
  </dataValidations>
  <pageMargins left="0.78740157480314965" right="0.78740157480314965" top="0.59055118110236227" bottom="0.78740157480314965" header="0.51181102362204722" footer="0.51181102362204722"/>
  <pageSetup paperSize="9" orientation="landscape" r:id="rId1"/>
  <headerFooter alignWithMargins="0">
    <oddHeader>&amp;C令和３年度　Ⅱ事業化促進コース・Ⅲ本格的事業展開コース</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7"/>
  <sheetViews>
    <sheetView showGridLines="0" view="pageBreakPreview" zoomScale="75" zoomScaleNormal="75" zoomScaleSheetLayoutView="75" workbookViewId="0">
      <selection activeCell="H7" sqref="H7:I7"/>
    </sheetView>
  </sheetViews>
  <sheetFormatPr defaultRowHeight="13.5" x14ac:dyDescent="0.15"/>
  <cols>
    <col min="1" max="1" width="1.625" customWidth="1"/>
    <col min="2" max="2" width="4.125" customWidth="1"/>
    <col min="3" max="3" width="18" customWidth="1"/>
    <col min="4" max="4" width="17" customWidth="1"/>
    <col min="5" max="5" width="30.625" customWidth="1"/>
    <col min="6" max="6" width="19.25" customWidth="1"/>
    <col min="7" max="7" width="18.625" customWidth="1"/>
    <col min="8" max="8" width="15.25" customWidth="1"/>
    <col min="9" max="9" width="22.125" customWidth="1"/>
    <col min="10" max="10" width="4.25" customWidth="1"/>
    <col min="11" max="17" width="10.75" customWidth="1"/>
  </cols>
  <sheetData>
    <row r="1" spans="1:18" x14ac:dyDescent="0.15">
      <c r="A1" s="140" t="s">
        <v>86</v>
      </c>
      <c r="B1" s="140"/>
      <c r="C1" s="140"/>
      <c r="D1" s="140"/>
      <c r="E1" s="8"/>
      <c r="F1" s="8"/>
      <c r="G1" s="8"/>
      <c r="H1" s="8"/>
      <c r="I1" s="8"/>
      <c r="J1" s="8"/>
      <c r="K1" s="8"/>
      <c r="L1" s="8"/>
      <c r="M1" s="8"/>
      <c r="N1" s="8"/>
      <c r="O1" s="8"/>
      <c r="P1" s="8"/>
      <c r="Q1" s="8"/>
      <c r="R1" s="8"/>
    </row>
    <row r="2" spans="1:18" x14ac:dyDescent="0.15">
      <c r="A2" s="7"/>
      <c r="B2" s="8"/>
      <c r="C2" s="8"/>
      <c r="D2" s="8"/>
      <c r="E2" s="8"/>
      <c r="F2" s="8"/>
      <c r="G2" s="8"/>
      <c r="H2" s="8"/>
      <c r="I2" s="8"/>
      <c r="J2" s="8"/>
      <c r="K2" s="8"/>
      <c r="L2" s="8"/>
      <c r="M2" s="8"/>
      <c r="N2" s="8"/>
      <c r="O2" s="8"/>
      <c r="P2" s="8"/>
      <c r="Q2" s="8"/>
      <c r="R2" s="8"/>
    </row>
    <row r="3" spans="1:18" ht="18" customHeight="1" x14ac:dyDescent="0.15">
      <c r="A3" s="8"/>
      <c r="B3" s="145" t="str">
        <f>③材料・消耗品費!B3</f>
        <v>京都エコノミック・ガーデニング支援強化事業</v>
      </c>
      <c r="C3" s="145"/>
      <c r="D3" s="145"/>
      <c r="E3" s="146"/>
      <c r="F3" s="146"/>
      <c r="G3" s="146"/>
      <c r="H3" s="146"/>
      <c r="I3" s="146"/>
      <c r="J3" s="8"/>
      <c r="K3" s="8"/>
      <c r="L3" s="8"/>
      <c r="M3" s="8"/>
      <c r="N3" s="8"/>
      <c r="O3" s="8"/>
      <c r="P3" s="8"/>
      <c r="Q3" s="8"/>
      <c r="R3" s="8"/>
    </row>
    <row r="4" spans="1:18" ht="18" customHeight="1" x14ac:dyDescent="0.15">
      <c r="A4" s="8"/>
      <c r="B4" s="145" t="s">
        <v>69</v>
      </c>
      <c r="C4" s="145"/>
      <c r="D4" s="145"/>
      <c r="E4" s="146"/>
      <c r="F4" s="146"/>
      <c r="G4" s="146"/>
      <c r="H4" s="146"/>
      <c r="I4" s="146"/>
      <c r="J4" s="8"/>
      <c r="K4" s="8"/>
      <c r="L4" s="8"/>
      <c r="M4" s="8"/>
      <c r="N4" s="8"/>
      <c r="O4" s="8"/>
      <c r="P4" s="8"/>
      <c r="Q4" s="8"/>
      <c r="R4" s="8"/>
    </row>
    <row r="5" spans="1:18" ht="18" customHeight="1" x14ac:dyDescent="0.15">
      <c r="A5" s="8"/>
      <c r="B5" s="8"/>
      <c r="C5" s="8"/>
      <c r="D5" s="8"/>
      <c r="E5" s="8"/>
      <c r="F5" s="8"/>
      <c r="G5" s="164" t="str">
        <f>"企業名："&amp;総括表!G3</f>
        <v>企業名：</v>
      </c>
      <c r="H5" s="164"/>
      <c r="I5" s="164"/>
      <c r="J5" s="163"/>
      <c r="K5" s="8"/>
      <c r="L5" s="8"/>
      <c r="M5" s="8"/>
      <c r="N5" s="8"/>
      <c r="O5" s="8"/>
      <c r="P5" s="8"/>
      <c r="Q5" s="8"/>
      <c r="R5" s="8"/>
    </row>
    <row r="6" spans="1:18" x14ac:dyDescent="0.15">
      <c r="A6" s="8"/>
      <c r="B6" s="8"/>
      <c r="C6" s="8"/>
      <c r="D6" s="8"/>
      <c r="E6" s="8"/>
      <c r="F6" s="8"/>
      <c r="G6" s="8"/>
      <c r="H6" s="8"/>
      <c r="I6" s="12" t="s">
        <v>25</v>
      </c>
      <c r="J6" s="163"/>
      <c r="K6" s="8"/>
      <c r="L6" s="8"/>
      <c r="M6" s="8"/>
      <c r="N6" s="8"/>
      <c r="O6" s="8"/>
      <c r="P6" s="8"/>
      <c r="Q6" s="8"/>
      <c r="R6" s="8"/>
    </row>
    <row r="7" spans="1:18" ht="32.25" customHeight="1" x14ac:dyDescent="0.15">
      <c r="A7" s="8"/>
      <c r="B7" s="14" t="s">
        <v>13</v>
      </c>
      <c r="C7" s="65" t="s">
        <v>22</v>
      </c>
      <c r="D7" s="65" t="s">
        <v>4</v>
      </c>
      <c r="E7" s="64" t="s">
        <v>45</v>
      </c>
      <c r="F7" s="14" t="s">
        <v>15</v>
      </c>
      <c r="G7" s="14" t="s">
        <v>17</v>
      </c>
      <c r="H7" s="166" t="s">
        <v>93</v>
      </c>
      <c r="I7" s="167"/>
      <c r="J7" s="50"/>
      <c r="R7" s="8"/>
    </row>
    <row r="8" spans="1:18" ht="42" customHeight="1" x14ac:dyDescent="0.15">
      <c r="A8" s="8"/>
      <c r="B8" s="6">
        <v>1</v>
      </c>
      <c r="C8" s="88"/>
      <c r="D8" s="62"/>
      <c r="E8" s="19"/>
      <c r="F8" s="19"/>
      <c r="G8" s="29"/>
      <c r="H8" s="168"/>
      <c r="I8" s="169"/>
      <c r="J8" s="8"/>
      <c r="R8" s="8"/>
    </row>
    <row r="9" spans="1:18" ht="42" customHeight="1" x14ac:dyDescent="0.15">
      <c r="A9" s="8"/>
      <c r="B9" s="6">
        <v>2</v>
      </c>
      <c r="C9" s="88"/>
      <c r="D9" s="62"/>
      <c r="E9" s="19"/>
      <c r="F9" s="19"/>
      <c r="G9" s="30"/>
      <c r="H9" s="168"/>
      <c r="I9" s="169"/>
      <c r="J9" s="8"/>
      <c r="R9" s="8"/>
    </row>
    <row r="10" spans="1:18" ht="42" customHeight="1" x14ac:dyDescent="0.15">
      <c r="A10" s="8"/>
      <c r="B10" s="6">
        <v>3</v>
      </c>
      <c r="C10" s="88"/>
      <c r="D10" s="62"/>
      <c r="E10" s="19"/>
      <c r="F10" s="19"/>
      <c r="G10" s="30"/>
      <c r="H10" s="168"/>
      <c r="I10" s="169"/>
      <c r="J10" s="8"/>
      <c r="R10" s="8"/>
    </row>
    <row r="11" spans="1:18" ht="42" customHeight="1" x14ac:dyDescent="0.15">
      <c r="A11" s="8"/>
      <c r="B11" s="6">
        <v>4</v>
      </c>
      <c r="C11" s="88"/>
      <c r="D11" s="62"/>
      <c r="E11" s="19"/>
      <c r="F11" s="19"/>
      <c r="G11" s="30"/>
      <c r="H11" s="168"/>
      <c r="I11" s="169"/>
      <c r="J11" s="8"/>
      <c r="R11" s="8"/>
    </row>
    <row r="12" spans="1:18" ht="42" customHeight="1" x14ac:dyDescent="0.15">
      <c r="A12" s="8"/>
      <c r="B12" s="14">
        <v>5</v>
      </c>
      <c r="C12" s="88"/>
      <c r="D12" s="62"/>
      <c r="E12" s="19"/>
      <c r="F12" s="19"/>
      <c r="G12" s="30"/>
      <c r="H12" s="168"/>
      <c r="I12" s="169"/>
      <c r="R12" s="8"/>
    </row>
    <row r="13" spans="1:18" ht="32.25" customHeight="1" x14ac:dyDescent="0.15">
      <c r="A13" s="8"/>
      <c r="B13" s="148" t="s">
        <v>3</v>
      </c>
      <c r="C13" s="165"/>
      <c r="D13" s="165"/>
      <c r="E13" s="148"/>
      <c r="F13" s="148"/>
      <c r="G13" s="29">
        <f>SUM(G8:G12)</f>
        <v>0</v>
      </c>
      <c r="H13" s="168"/>
      <c r="I13" s="169"/>
      <c r="R13" s="8"/>
    </row>
    <row r="14" spans="1:18" x14ac:dyDescent="0.15">
      <c r="A14" s="8"/>
      <c r="B14" s="8"/>
      <c r="C14" s="8"/>
      <c r="D14" s="8"/>
      <c r="E14" s="8"/>
      <c r="F14" s="8"/>
      <c r="G14" s="8"/>
      <c r="H14" s="8"/>
      <c r="I14" s="8"/>
      <c r="R14" s="8"/>
    </row>
    <row r="15" spans="1:18" ht="18.75" customHeight="1" x14ac:dyDescent="0.15">
      <c r="A15" s="8"/>
      <c r="B15" s="164" t="s">
        <v>67</v>
      </c>
      <c r="C15" s="164"/>
      <c r="D15" s="164"/>
      <c r="E15" s="164"/>
      <c r="F15" s="164"/>
      <c r="G15" s="164"/>
      <c r="H15" s="164"/>
      <c r="I15" s="164"/>
      <c r="R15" s="8"/>
    </row>
    <row r="16" spans="1:18" x14ac:dyDescent="0.15">
      <c r="A16" s="8"/>
      <c r="B16" s="8"/>
      <c r="C16" s="31"/>
      <c r="D16" s="31"/>
      <c r="E16" s="8"/>
      <c r="F16" s="8"/>
      <c r="G16" s="8"/>
      <c r="H16" s="8"/>
      <c r="I16" s="8"/>
      <c r="R16" s="8"/>
    </row>
    <row r="17" spans="1:18" x14ac:dyDescent="0.15">
      <c r="A17" s="8"/>
      <c r="B17" s="8"/>
      <c r="C17" s="8"/>
      <c r="D17" s="8"/>
      <c r="E17" s="8"/>
      <c r="F17" s="8"/>
      <c r="G17" s="8"/>
      <c r="H17" s="8"/>
      <c r="I17" s="8"/>
      <c r="R17" s="8"/>
    </row>
  </sheetData>
  <mergeCells count="14">
    <mergeCell ref="A1:D1"/>
    <mergeCell ref="B15:I15"/>
    <mergeCell ref="H7:I7"/>
    <mergeCell ref="H8:I8"/>
    <mergeCell ref="H9:I9"/>
    <mergeCell ref="H10:I10"/>
    <mergeCell ref="H11:I11"/>
    <mergeCell ref="H12:I12"/>
    <mergeCell ref="H13:I13"/>
    <mergeCell ref="J5:J6"/>
    <mergeCell ref="B13:F13"/>
    <mergeCell ref="B4:I4"/>
    <mergeCell ref="B3:I3"/>
    <mergeCell ref="G5:I5"/>
  </mergeCells>
  <phoneticPr fontId="4"/>
  <pageMargins left="0.39370078740157483" right="0.59055118110236227" top="0.59055118110236227" bottom="0.78740157480314965" header="0.31496062992125984" footer="0.31496062992125984"/>
  <pageSetup paperSize="9" scale="94" orientation="landscape" r:id="rId1"/>
  <headerFooter>
    <oddHeader>&amp;C令和３年度　Ⅱ事業化促進コース・Ⅲ本格的事業展開コース</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46"/>
  <sheetViews>
    <sheetView showGridLines="0" view="pageBreakPreview" zoomScaleNormal="100" zoomScaleSheetLayoutView="100" workbookViewId="0">
      <selection activeCell="B3" sqref="B3:G3"/>
    </sheetView>
  </sheetViews>
  <sheetFormatPr defaultRowHeight="13.5" x14ac:dyDescent="0.15"/>
  <cols>
    <col min="1" max="1" width="2.5" customWidth="1"/>
    <col min="2" max="2" width="4.75" customWidth="1"/>
    <col min="3" max="3" width="18.125" customWidth="1"/>
    <col min="4" max="4" width="38.625" customWidth="1"/>
    <col min="5" max="5" width="32.625" customWidth="1"/>
    <col min="6" max="6" width="21" customWidth="1"/>
    <col min="7" max="7" width="21.375" customWidth="1"/>
    <col min="8" max="8" width="5.625" customWidth="1"/>
  </cols>
  <sheetData>
    <row r="1" spans="1:18" ht="24" customHeight="1" x14ac:dyDescent="0.15">
      <c r="A1" s="140" t="s">
        <v>87</v>
      </c>
      <c r="B1" s="170"/>
      <c r="C1" s="170"/>
      <c r="D1" s="170"/>
      <c r="E1" s="8"/>
      <c r="F1" s="8"/>
      <c r="G1" s="8"/>
      <c r="H1" s="8"/>
    </row>
    <row r="2" spans="1:18" ht="24" customHeight="1" x14ac:dyDescent="0.15">
      <c r="A2" s="8"/>
      <c r="B2" s="145" t="str">
        <f>③材料・消耗品費!B3</f>
        <v>京都エコノミック・ガーデニング支援強化事業</v>
      </c>
      <c r="C2" s="145"/>
      <c r="D2" s="145"/>
      <c r="E2" s="145"/>
      <c r="F2" s="145"/>
      <c r="G2" s="145"/>
      <c r="H2" s="8"/>
    </row>
    <row r="3" spans="1:18" ht="24" customHeight="1" x14ac:dyDescent="0.15">
      <c r="A3" s="8"/>
      <c r="B3" s="145" t="s">
        <v>39</v>
      </c>
      <c r="C3" s="145"/>
      <c r="D3" s="145"/>
      <c r="E3" s="145"/>
      <c r="F3" s="145"/>
      <c r="G3" s="145"/>
      <c r="H3" s="8"/>
      <c r="I3" s="3"/>
      <c r="J3" s="3"/>
      <c r="K3" s="3"/>
      <c r="L3" s="3"/>
      <c r="M3" s="3"/>
      <c r="N3" s="3"/>
      <c r="O3" s="3"/>
      <c r="P3" s="3"/>
      <c r="Q3" s="3"/>
      <c r="R3" s="3"/>
    </row>
    <row r="4" spans="1:18" x14ac:dyDescent="0.15">
      <c r="A4" s="8"/>
      <c r="B4" s="8"/>
      <c r="C4" s="8"/>
      <c r="D4" s="8"/>
      <c r="E4" s="8"/>
      <c r="F4" s="164" t="str">
        <f>"企業名："&amp;総括表!G3</f>
        <v>企業名：</v>
      </c>
      <c r="G4" s="164"/>
      <c r="H4" s="163"/>
      <c r="I4" s="3"/>
      <c r="J4" s="3"/>
      <c r="K4" s="3"/>
      <c r="L4" s="3"/>
      <c r="M4" s="3"/>
      <c r="N4" s="3"/>
      <c r="O4" s="3"/>
      <c r="P4" s="3"/>
      <c r="Q4" s="3"/>
      <c r="R4" s="3"/>
    </row>
    <row r="5" spans="1:18" x14ac:dyDescent="0.15">
      <c r="A5" s="8"/>
      <c r="B5" s="8"/>
      <c r="C5" s="8"/>
      <c r="D5" s="8"/>
      <c r="E5" s="8"/>
      <c r="F5" s="8"/>
      <c r="G5" s="37" t="s">
        <v>25</v>
      </c>
      <c r="H5" s="163"/>
      <c r="I5" s="3"/>
      <c r="J5" s="3"/>
      <c r="K5" s="3"/>
      <c r="L5" s="3"/>
      <c r="M5" s="3"/>
      <c r="N5" s="3"/>
      <c r="O5" s="3"/>
      <c r="P5" s="3"/>
      <c r="Q5" s="3"/>
      <c r="R5" s="3"/>
    </row>
    <row r="6" spans="1:18" ht="30.75" customHeight="1" x14ac:dyDescent="0.15">
      <c r="A6" s="8"/>
      <c r="B6" s="14" t="s">
        <v>14</v>
      </c>
      <c r="C6" s="15" t="s">
        <v>22</v>
      </c>
      <c r="D6" s="14" t="s">
        <v>31</v>
      </c>
      <c r="E6" s="14" t="s">
        <v>32</v>
      </c>
      <c r="F6" s="14" t="s">
        <v>5</v>
      </c>
      <c r="G6" s="13" t="s">
        <v>18</v>
      </c>
      <c r="H6" s="39"/>
      <c r="I6" s="3"/>
      <c r="J6" s="3"/>
      <c r="K6" s="3"/>
      <c r="L6" s="3"/>
      <c r="M6" s="3"/>
      <c r="N6" s="3"/>
      <c r="O6" s="3"/>
      <c r="P6" s="3"/>
      <c r="Q6" s="3"/>
      <c r="R6" s="3"/>
    </row>
    <row r="7" spans="1:18" ht="31.5" customHeight="1" x14ac:dyDescent="0.15">
      <c r="A7" s="8"/>
      <c r="B7" s="14">
        <v>1</v>
      </c>
      <c r="C7" s="88"/>
      <c r="D7" s="40"/>
      <c r="E7" s="40"/>
      <c r="F7" s="40"/>
      <c r="G7" s="41"/>
      <c r="H7" s="38"/>
      <c r="I7" s="3"/>
      <c r="J7" s="3"/>
      <c r="K7" s="3"/>
      <c r="L7" s="3"/>
      <c r="M7" s="3"/>
      <c r="N7" s="3"/>
      <c r="O7" s="3"/>
      <c r="P7" s="3"/>
      <c r="Q7" s="3"/>
      <c r="R7" s="3"/>
    </row>
    <row r="8" spans="1:18" ht="30" customHeight="1" x14ac:dyDescent="0.15">
      <c r="A8" s="8"/>
      <c r="B8" s="14">
        <v>2</v>
      </c>
      <c r="C8" s="88"/>
      <c r="D8" s="40"/>
      <c r="E8" s="40"/>
      <c r="F8" s="40"/>
      <c r="G8" s="41"/>
      <c r="H8" s="38"/>
      <c r="I8" s="3"/>
      <c r="J8" s="3"/>
      <c r="K8" s="3"/>
      <c r="L8" s="3"/>
      <c r="M8" s="3"/>
      <c r="N8" s="3"/>
      <c r="O8" s="3"/>
      <c r="P8" s="3"/>
      <c r="Q8" s="3"/>
      <c r="R8" s="3"/>
    </row>
    <row r="9" spans="1:18" ht="33" customHeight="1" x14ac:dyDescent="0.15">
      <c r="A9" s="8"/>
      <c r="B9" s="14">
        <v>3</v>
      </c>
      <c r="C9" s="88"/>
      <c r="D9" s="40"/>
      <c r="E9" s="40"/>
      <c r="F9" s="40"/>
      <c r="G9" s="41"/>
      <c r="H9" s="42"/>
      <c r="I9" s="3"/>
      <c r="J9" s="3"/>
      <c r="K9" s="3"/>
      <c r="L9" s="3"/>
      <c r="M9" s="3"/>
      <c r="N9" s="3"/>
      <c r="O9" s="3"/>
      <c r="P9" s="3"/>
      <c r="Q9" s="3"/>
      <c r="R9" s="3"/>
    </row>
    <row r="10" spans="1:18" ht="32.25" customHeight="1" x14ac:dyDescent="0.15">
      <c r="A10" s="8"/>
      <c r="B10" s="14">
        <v>4</v>
      </c>
      <c r="C10" s="88"/>
      <c r="D10" s="40"/>
      <c r="E10" s="40"/>
      <c r="F10" s="40"/>
      <c r="G10" s="41"/>
      <c r="H10" s="38"/>
      <c r="I10" s="3"/>
      <c r="J10" s="3"/>
      <c r="K10" s="3"/>
      <c r="L10" s="3"/>
      <c r="M10" s="3"/>
      <c r="N10" s="3"/>
      <c r="O10" s="3"/>
      <c r="P10" s="3"/>
      <c r="Q10" s="3"/>
      <c r="R10" s="3"/>
    </row>
    <row r="11" spans="1:18" ht="32.25" customHeight="1" x14ac:dyDescent="0.15">
      <c r="A11" s="8"/>
      <c r="B11" s="168" t="s">
        <v>3</v>
      </c>
      <c r="C11" s="171"/>
      <c r="D11" s="171"/>
      <c r="E11" s="171"/>
      <c r="F11" s="169"/>
      <c r="G11" s="41">
        <f>SUM(G7:G10)</f>
        <v>0</v>
      </c>
      <c r="H11" s="8"/>
      <c r="I11" s="3"/>
      <c r="J11" s="3"/>
      <c r="K11" s="3"/>
      <c r="L11" s="3"/>
      <c r="M11" s="3"/>
      <c r="N11" s="3"/>
      <c r="O11" s="3"/>
      <c r="P11" s="3"/>
      <c r="Q11" s="3"/>
      <c r="R11" s="3"/>
    </row>
    <row r="12" spans="1:18" x14ac:dyDescent="0.15">
      <c r="A12" s="8"/>
      <c r="B12" s="8"/>
      <c r="C12" s="8"/>
      <c r="D12" s="8"/>
      <c r="E12" s="8"/>
      <c r="F12" s="8"/>
      <c r="G12" s="8"/>
      <c r="H12" s="8"/>
      <c r="I12" s="3"/>
      <c r="J12" s="3"/>
      <c r="K12" s="3"/>
      <c r="L12" s="3"/>
      <c r="M12" s="3"/>
      <c r="N12" s="3"/>
      <c r="O12" s="3"/>
      <c r="P12" s="3"/>
      <c r="Q12" s="3"/>
      <c r="R12" s="3"/>
    </row>
    <row r="13" spans="1:18" x14ac:dyDescent="0.15">
      <c r="A13" s="8"/>
      <c r="B13" s="8" t="s">
        <v>9</v>
      </c>
      <c r="C13" s="8"/>
      <c r="D13" s="8"/>
      <c r="E13" s="8"/>
      <c r="F13" s="8"/>
      <c r="G13" s="8"/>
      <c r="H13" s="8"/>
      <c r="I13" s="3"/>
      <c r="J13" s="3"/>
      <c r="K13" s="3"/>
      <c r="L13" s="3"/>
      <c r="M13" s="3"/>
      <c r="N13" s="3"/>
      <c r="O13" s="3"/>
      <c r="P13" s="3"/>
      <c r="Q13" s="3"/>
      <c r="R13" s="3"/>
    </row>
    <row r="14" spans="1:18" x14ac:dyDescent="0.15">
      <c r="A14" s="8"/>
      <c r="B14" s="8"/>
      <c r="C14" s="8"/>
      <c r="D14" s="8"/>
      <c r="E14" s="8"/>
      <c r="F14" s="8"/>
      <c r="G14" s="8"/>
      <c r="H14" s="8"/>
      <c r="I14" s="3"/>
      <c r="J14" s="3"/>
      <c r="K14" s="3"/>
      <c r="L14" s="3"/>
      <c r="M14" s="3"/>
      <c r="N14" s="3"/>
      <c r="O14" s="3"/>
      <c r="P14" s="3"/>
      <c r="Q14" s="3"/>
      <c r="R14" s="3"/>
    </row>
    <row r="15" spans="1:18" x14ac:dyDescent="0.15">
      <c r="A15" s="3"/>
      <c r="B15" s="3"/>
      <c r="C15" s="3"/>
      <c r="D15" s="3"/>
      <c r="E15" s="3"/>
      <c r="F15" s="3"/>
      <c r="G15" s="3"/>
      <c r="H15" s="3"/>
      <c r="I15" s="3"/>
      <c r="J15" s="3"/>
      <c r="K15" s="3"/>
      <c r="L15" s="3"/>
      <c r="M15" s="3"/>
      <c r="N15" s="3"/>
      <c r="O15" s="3"/>
      <c r="P15" s="3"/>
      <c r="Q15" s="3"/>
      <c r="R15" s="3"/>
    </row>
    <row r="16" spans="1:18" x14ac:dyDescent="0.15">
      <c r="A16" s="3"/>
      <c r="B16" s="3"/>
      <c r="C16" s="3"/>
      <c r="D16" s="3"/>
      <c r="E16" s="3"/>
      <c r="F16" s="3"/>
      <c r="G16" s="3"/>
      <c r="H16" s="3"/>
      <c r="I16" s="3"/>
      <c r="J16" s="3"/>
      <c r="K16" s="3"/>
      <c r="L16" s="3"/>
      <c r="M16" s="3"/>
      <c r="N16" s="3"/>
      <c r="O16" s="3"/>
      <c r="P16" s="3"/>
      <c r="Q16" s="3"/>
      <c r="R16" s="3"/>
    </row>
    <row r="17" spans="1:18" x14ac:dyDescent="0.15">
      <c r="A17" s="3"/>
      <c r="B17" s="3"/>
      <c r="C17" s="3"/>
      <c r="D17" s="3"/>
      <c r="E17" s="3"/>
      <c r="F17" s="3"/>
      <c r="G17" s="3"/>
      <c r="H17" s="3"/>
      <c r="I17" s="3"/>
      <c r="J17" s="3"/>
      <c r="K17" s="3"/>
      <c r="L17" s="3"/>
      <c r="M17" s="3"/>
      <c r="N17" s="3"/>
      <c r="O17" s="3"/>
      <c r="P17" s="3"/>
      <c r="Q17" s="3"/>
      <c r="R17" s="3"/>
    </row>
    <row r="18" spans="1:18" x14ac:dyDescent="0.15">
      <c r="A18" s="3"/>
      <c r="B18" s="3"/>
      <c r="C18" s="3"/>
      <c r="D18" s="3"/>
      <c r="E18" s="3"/>
      <c r="F18" s="3"/>
      <c r="G18" s="3"/>
      <c r="H18" s="3"/>
      <c r="I18" s="3"/>
      <c r="J18" s="3"/>
      <c r="K18" s="3"/>
      <c r="L18" s="3"/>
      <c r="M18" s="3"/>
      <c r="N18" s="3"/>
      <c r="O18" s="3"/>
      <c r="P18" s="3"/>
      <c r="Q18" s="3"/>
      <c r="R18" s="3"/>
    </row>
    <row r="19" spans="1:18" x14ac:dyDescent="0.15">
      <c r="A19" s="3"/>
      <c r="B19" s="3"/>
      <c r="C19" s="3"/>
      <c r="D19" s="3"/>
      <c r="E19" s="162"/>
      <c r="F19" s="162"/>
      <c r="G19" s="162"/>
      <c r="H19" s="3"/>
      <c r="I19" s="3"/>
      <c r="J19" s="3"/>
      <c r="K19" s="3"/>
      <c r="L19" s="3"/>
      <c r="M19" s="3"/>
      <c r="N19" s="3"/>
      <c r="O19" s="3"/>
      <c r="P19" s="3"/>
      <c r="Q19" s="3"/>
      <c r="R19" s="3"/>
    </row>
    <row r="20" spans="1:18" x14ac:dyDescent="0.15">
      <c r="A20" s="3"/>
      <c r="B20" s="3"/>
      <c r="C20" s="3"/>
      <c r="D20" s="3"/>
      <c r="E20" s="3"/>
      <c r="F20" s="3"/>
      <c r="G20" s="3"/>
      <c r="H20" s="3"/>
      <c r="I20" s="3"/>
      <c r="J20" s="3"/>
      <c r="K20" s="3"/>
      <c r="L20" s="3"/>
      <c r="M20" s="3"/>
      <c r="N20" s="3"/>
      <c r="O20" s="3"/>
      <c r="P20" s="3"/>
      <c r="Q20" s="3"/>
      <c r="R20" s="3"/>
    </row>
    <row r="21" spans="1:18" x14ac:dyDescent="0.15">
      <c r="A21" s="3"/>
      <c r="B21" s="3"/>
      <c r="C21" s="3"/>
      <c r="D21" s="3"/>
      <c r="E21" s="3"/>
      <c r="F21" s="3"/>
      <c r="G21" s="3"/>
      <c r="H21" s="3"/>
      <c r="I21" s="3"/>
      <c r="J21" s="3"/>
      <c r="K21" s="3"/>
      <c r="L21" s="3"/>
      <c r="M21" s="3"/>
      <c r="N21" s="3"/>
      <c r="O21" s="3"/>
      <c r="P21" s="3"/>
      <c r="Q21" s="3"/>
      <c r="R21" s="3"/>
    </row>
    <row r="22" spans="1:18" x14ac:dyDescent="0.15">
      <c r="A22" s="3"/>
      <c r="B22" s="3"/>
      <c r="C22" s="3"/>
      <c r="D22" s="3"/>
      <c r="E22" s="3"/>
      <c r="F22" s="3"/>
      <c r="G22" s="3"/>
      <c r="H22" s="3"/>
      <c r="I22" s="3"/>
      <c r="J22" s="3"/>
      <c r="K22" s="3"/>
      <c r="L22" s="3"/>
      <c r="M22" s="3"/>
      <c r="N22" s="3"/>
      <c r="O22" s="3"/>
      <c r="P22" s="3"/>
      <c r="Q22" s="3"/>
      <c r="R22" s="3"/>
    </row>
    <row r="23" spans="1:18" x14ac:dyDescent="0.15">
      <c r="A23" s="3"/>
      <c r="B23" s="3"/>
      <c r="C23" s="3"/>
      <c r="D23" s="3"/>
      <c r="E23" s="3"/>
      <c r="F23" s="3"/>
      <c r="G23" s="3"/>
      <c r="H23" s="3"/>
      <c r="I23" s="3"/>
      <c r="J23" s="3"/>
      <c r="K23" s="3"/>
      <c r="L23" s="3"/>
      <c r="M23" s="3"/>
      <c r="N23" s="3"/>
      <c r="O23" s="3"/>
      <c r="P23" s="3"/>
      <c r="Q23" s="3"/>
      <c r="R23" s="3"/>
    </row>
    <row r="24" spans="1:18" x14ac:dyDescent="0.15">
      <c r="A24" s="3"/>
      <c r="B24" s="3"/>
      <c r="C24" s="3"/>
      <c r="D24" s="3"/>
      <c r="E24" s="3"/>
      <c r="F24" s="3"/>
      <c r="G24" s="3"/>
      <c r="H24" s="3"/>
      <c r="I24" s="3"/>
      <c r="J24" s="3"/>
      <c r="K24" s="3"/>
      <c r="L24" s="3"/>
      <c r="M24" s="3"/>
      <c r="N24" s="3"/>
      <c r="O24" s="3"/>
      <c r="P24" s="3"/>
      <c r="Q24" s="3"/>
      <c r="R24" s="3"/>
    </row>
    <row r="25" spans="1:18" x14ac:dyDescent="0.15">
      <c r="A25" s="3"/>
      <c r="B25" s="3"/>
      <c r="C25" s="3"/>
      <c r="D25" s="3"/>
      <c r="E25" s="3"/>
      <c r="F25" s="3"/>
      <c r="G25" s="3"/>
      <c r="H25" s="3"/>
      <c r="I25" s="3"/>
      <c r="J25" s="3"/>
      <c r="K25" s="3"/>
      <c r="L25" s="3"/>
      <c r="M25" s="3"/>
      <c r="N25" s="3"/>
      <c r="O25" s="3"/>
      <c r="P25" s="3"/>
      <c r="Q25" s="3"/>
      <c r="R25" s="3"/>
    </row>
    <row r="26" spans="1:18" x14ac:dyDescent="0.15">
      <c r="A26" s="3"/>
      <c r="B26" s="3"/>
      <c r="C26" s="3"/>
      <c r="D26" s="3"/>
      <c r="E26" s="3"/>
      <c r="F26" s="3"/>
      <c r="G26" s="3"/>
      <c r="H26" s="3"/>
      <c r="I26" s="3"/>
      <c r="J26" s="3"/>
      <c r="K26" s="3"/>
      <c r="L26" s="3"/>
      <c r="M26" s="3"/>
      <c r="N26" s="3"/>
      <c r="O26" s="3"/>
      <c r="P26" s="3"/>
      <c r="Q26" s="3"/>
      <c r="R26" s="3"/>
    </row>
    <row r="27" spans="1:18" x14ac:dyDescent="0.15">
      <c r="A27" s="3"/>
      <c r="B27" s="3"/>
      <c r="C27" s="3"/>
      <c r="D27" s="3"/>
      <c r="E27" s="3"/>
      <c r="F27" s="3"/>
      <c r="G27" s="3"/>
      <c r="H27" s="3"/>
      <c r="I27" s="3"/>
      <c r="J27" s="3"/>
      <c r="K27" s="3"/>
      <c r="L27" s="3"/>
      <c r="M27" s="3"/>
      <c r="N27" s="3"/>
      <c r="O27" s="3"/>
      <c r="P27" s="3"/>
      <c r="Q27" s="3"/>
      <c r="R27" s="3"/>
    </row>
    <row r="28" spans="1:18" x14ac:dyDescent="0.15">
      <c r="A28" s="3"/>
      <c r="B28" s="3"/>
      <c r="C28" s="3"/>
      <c r="D28" s="3"/>
      <c r="E28" s="3"/>
      <c r="F28" s="3"/>
      <c r="G28" s="3"/>
      <c r="H28" s="3"/>
      <c r="I28" s="3"/>
      <c r="J28" s="3"/>
      <c r="K28" s="3"/>
      <c r="L28" s="3"/>
      <c r="M28" s="3"/>
      <c r="N28" s="3"/>
      <c r="O28" s="3"/>
      <c r="P28" s="3"/>
      <c r="Q28" s="3"/>
      <c r="R28" s="3"/>
    </row>
    <row r="29" spans="1:18" x14ac:dyDescent="0.15">
      <c r="A29" s="3"/>
      <c r="B29" s="3"/>
      <c r="C29" s="3"/>
      <c r="D29" s="3"/>
      <c r="E29" s="3"/>
      <c r="F29" s="3"/>
      <c r="G29" s="3"/>
      <c r="H29" s="3"/>
      <c r="I29" s="3"/>
      <c r="J29" s="3"/>
      <c r="K29" s="3"/>
      <c r="L29" s="3"/>
      <c r="M29" s="3"/>
      <c r="N29" s="3"/>
      <c r="O29" s="3"/>
      <c r="P29" s="3"/>
      <c r="Q29" s="3"/>
      <c r="R29" s="3"/>
    </row>
    <row r="30" spans="1:18" x14ac:dyDescent="0.15">
      <c r="A30" s="3"/>
      <c r="B30" s="3"/>
      <c r="C30" s="3"/>
      <c r="D30" s="3"/>
      <c r="E30" s="3"/>
      <c r="F30" s="3"/>
      <c r="G30" s="3"/>
      <c r="H30" s="3"/>
      <c r="I30" s="3"/>
      <c r="J30" s="3"/>
      <c r="K30" s="3"/>
      <c r="L30" s="3"/>
      <c r="M30" s="3"/>
      <c r="N30" s="3"/>
      <c r="O30" s="3"/>
      <c r="P30" s="3"/>
      <c r="Q30" s="3"/>
      <c r="R30" s="3"/>
    </row>
    <row r="31" spans="1:18" x14ac:dyDescent="0.15">
      <c r="A31" s="3"/>
      <c r="B31" s="3"/>
      <c r="C31" s="3"/>
      <c r="D31" s="3"/>
      <c r="E31" s="3"/>
      <c r="F31" s="3"/>
      <c r="G31" s="3"/>
      <c r="H31" s="3"/>
      <c r="I31" s="3"/>
      <c r="J31" s="3"/>
      <c r="K31" s="3"/>
      <c r="L31" s="3"/>
      <c r="M31" s="3"/>
      <c r="N31" s="3"/>
      <c r="O31" s="3"/>
      <c r="P31" s="3"/>
      <c r="Q31" s="3"/>
      <c r="R31" s="3"/>
    </row>
    <row r="32" spans="1:18" x14ac:dyDescent="0.15">
      <c r="A32" s="3"/>
      <c r="B32" s="3"/>
      <c r="C32" s="3"/>
      <c r="D32" s="3"/>
      <c r="E32" s="3"/>
      <c r="F32" s="3"/>
      <c r="G32" s="3"/>
      <c r="H32" s="3"/>
      <c r="I32" s="3"/>
      <c r="J32" s="3"/>
      <c r="K32" s="3"/>
      <c r="L32" s="3"/>
      <c r="M32" s="3"/>
      <c r="N32" s="3"/>
      <c r="O32" s="3"/>
      <c r="P32" s="3"/>
      <c r="Q32" s="3"/>
      <c r="R32" s="3"/>
    </row>
    <row r="33" spans="1:18" x14ac:dyDescent="0.15">
      <c r="A33" s="3"/>
      <c r="B33" s="3"/>
      <c r="C33" s="3"/>
      <c r="D33" s="3"/>
      <c r="E33" s="3"/>
      <c r="F33" s="3"/>
      <c r="G33" s="3"/>
      <c r="H33" s="3"/>
      <c r="I33" s="3"/>
      <c r="J33" s="3"/>
      <c r="K33" s="3"/>
      <c r="L33" s="3"/>
      <c r="M33" s="3"/>
      <c r="N33" s="3"/>
      <c r="O33" s="3"/>
      <c r="P33" s="3"/>
      <c r="Q33" s="3"/>
      <c r="R33" s="3"/>
    </row>
    <row r="34" spans="1:18" x14ac:dyDescent="0.15">
      <c r="A34" s="3"/>
      <c r="B34" s="3"/>
      <c r="C34" s="3"/>
      <c r="D34" s="3"/>
      <c r="E34" s="3"/>
      <c r="F34" s="3"/>
      <c r="G34" s="3"/>
      <c r="H34" s="3"/>
      <c r="I34" s="3"/>
      <c r="J34" s="3"/>
      <c r="K34" s="3"/>
      <c r="L34" s="3"/>
      <c r="M34" s="3"/>
      <c r="N34" s="3"/>
      <c r="O34" s="3"/>
      <c r="P34" s="3"/>
      <c r="Q34" s="3"/>
      <c r="R34" s="3"/>
    </row>
    <row r="35" spans="1:18" x14ac:dyDescent="0.15">
      <c r="A35" s="3"/>
      <c r="B35" s="3"/>
      <c r="C35" s="3"/>
      <c r="D35" s="3"/>
      <c r="E35" s="3"/>
      <c r="F35" s="3"/>
      <c r="G35" s="3"/>
      <c r="H35" s="3"/>
      <c r="I35" s="3"/>
      <c r="J35" s="3"/>
      <c r="K35" s="3"/>
      <c r="L35" s="3"/>
      <c r="M35" s="3"/>
      <c r="N35" s="3"/>
      <c r="O35" s="3"/>
      <c r="P35" s="3"/>
      <c r="Q35" s="3"/>
      <c r="R35" s="3"/>
    </row>
    <row r="36" spans="1:18" x14ac:dyDescent="0.15">
      <c r="A36" s="3"/>
      <c r="B36" s="3"/>
      <c r="C36" s="3"/>
      <c r="D36" s="3"/>
      <c r="E36" s="3"/>
      <c r="F36" s="3"/>
      <c r="G36" s="3"/>
      <c r="H36" s="3"/>
      <c r="I36" s="3"/>
      <c r="J36" s="3"/>
      <c r="K36" s="3"/>
      <c r="L36" s="3"/>
      <c r="M36" s="3"/>
      <c r="N36" s="3"/>
      <c r="O36" s="3"/>
      <c r="P36" s="3"/>
      <c r="Q36" s="3"/>
      <c r="R36" s="3"/>
    </row>
    <row r="37" spans="1:18" x14ac:dyDescent="0.15">
      <c r="A37" s="3"/>
      <c r="B37" s="3"/>
      <c r="C37" s="3"/>
      <c r="D37" s="3"/>
      <c r="E37" s="3"/>
      <c r="F37" s="3"/>
      <c r="G37" s="3"/>
      <c r="H37" s="3"/>
    </row>
    <row r="38" spans="1:18" x14ac:dyDescent="0.15">
      <c r="A38" s="3"/>
      <c r="B38" s="3"/>
      <c r="C38" s="3"/>
      <c r="D38" s="3"/>
      <c r="E38" s="3"/>
      <c r="F38" s="3"/>
      <c r="G38" s="3"/>
      <c r="H38" s="3"/>
    </row>
    <row r="39" spans="1:18" x14ac:dyDescent="0.15">
      <c r="A39" s="3"/>
      <c r="B39" s="3"/>
      <c r="C39" s="3"/>
      <c r="D39" s="3"/>
      <c r="E39" s="3"/>
      <c r="F39" s="3"/>
      <c r="G39" s="3"/>
      <c r="H39" s="3"/>
    </row>
    <row r="40" spans="1:18" x14ac:dyDescent="0.15">
      <c r="A40" s="3"/>
      <c r="B40" s="3"/>
      <c r="C40" s="3"/>
      <c r="D40" s="3"/>
      <c r="E40" s="3"/>
      <c r="F40" s="3"/>
      <c r="G40" s="3"/>
    </row>
    <row r="41" spans="1:18" x14ac:dyDescent="0.15">
      <c r="A41" s="3"/>
      <c r="B41" s="3"/>
      <c r="C41" s="3"/>
      <c r="D41" s="3"/>
      <c r="E41" s="3"/>
      <c r="F41" s="3"/>
      <c r="G41" s="3"/>
    </row>
    <row r="42" spans="1:18" x14ac:dyDescent="0.15">
      <c r="A42" s="3"/>
      <c r="B42" s="3"/>
      <c r="C42" s="3"/>
      <c r="D42" s="3"/>
      <c r="E42" s="3"/>
      <c r="F42" s="3"/>
      <c r="G42" s="3"/>
    </row>
    <row r="43" spans="1:18" x14ac:dyDescent="0.15">
      <c r="A43" s="3"/>
      <c r="B43" s="3"/>
      <c r="C43" s="3"/>
      <c r="D43" s="3"/>
      <c r="E43" s="3"/>
      <c r="F43" s="3"/>
      <c r="G43" s="3"/>
    </row>
    <row r="44" spans="1:18" x14ac:dyDescent="0.15">
      <c r="A44" s="3"/>
      <c r="B44" s="3"/>
      <c r="C44" s="3"/>
      <c r="D44" s="3"/>
      <c r="E44" s="3"/>
      <c r="F44" s="3"/>
      <c r="G44" s="3"/>
    </row>
    <row r="45" spans="1:18" x14ac:dyDescent="0.15">
      <c r="A45" s="3"/>
      <c r="B45" s="3"/>
      <c r="C45" s="3"/>
      <c r="D45" s="3"/>
      <c r="E45" s="3"/>
      <c r="F45" s="3"/>
      <c r="G45" s="3"/>
    </row>
    <row r="46" spans="1:18" x14ac:dyDescent="0.15">
      <c r="A46" s="3"/>
      <c r="B46" s="3"/>
      <c r="C46" s="3"/>
      <c r="D46" s="3"/>
      <c r="E46" s="3"/>
      <c r="F46" s="3"/>
      <c r="G46" s="3"/>
    </row>
  </sheetData>
  <mergeCells count="7">
    <mergeCell ref="E19:G19"/>
    <mergeCell ref="F4:G4"/>
    <mergeCell ref="A1:D1"/>
    <mergeCell ref="H4:H5"/>
    <mergeCell ref="B3:G3"/>
    <mergeCell ref="B2:G2"/>
    <mergeCell ref="B11:F11"/>
  </mergeCells>
  <phoneticPr fontId="4"/>
  <pageMargins left="0.59055118110236227" right="0.59055118110236227" top="0.59055118110236227" bottom="0.78740157480314965" header="0.31496062992125984" footer="0.27559055118110237"/>
  <pageSetup paperSize="9" scale="98" orientation="landscape" r:id="rId1"/>
  <headerFooter alignWithMargins="0">
    <oddHeader>&amp;C令和３年度　Ⅱ事業化促進コース・Ⅲ本格的事業展開コース</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6"/>
  <sheetViews>
    <sheetView showGridLines="0" view="pageBreakPreview" zoomScaleNormal="100" zoomScaleSheetLayoutView="100" workbookViewId="0">
      <selection activeCell="B2" sqref="B2:F2"/>
    </sheetView>
  </sheetViews>
  <sheetFormatPr defaultRowHeight="13.5" x14ac:dyDescent="0.15"/>
  <cols>
    <col min="1" max="1" width="2.5" customWidth="1"/>
    <col min="2" max="2" width="4.75" customWidth="1"/>
    <col min="3" max="3" width="18.125" customWidth="1"/>
    <col min="4" max="4" width="54.625" customWidth="1"/>
    <col min="5" max="5" width="21" customWidth="1"/>
    <col min="6" max="6" width="21.375" customWidth="1"/>
    <col min="7" max="7" width="5.625" customWidth="1"/>
  </cols>
  <sheetData>
    <row r="1" spans="1:17" ht="24" customHeight="1" x14ac:dyDescent="0.15">
      <c r="A1" s="140" t="s">
        <v>88</v>
      </c>
      <c r="B1" s="170"/>
      <c r="C1" s="170"/>
      <c r="D1" s="170"/>
      <c r="E1" s="8"/>
      <c r="F1" s="8"/>
      <c r="G1" s="8"/>
    </row>
    <row r="2" spans="1:17" ht="24" customHeight="1" x14ac:dyDescent="0.15">
      <c r="A2" s="8"/>
      <c r="B2" s="145" t="str">
        <f>③材料・消耗品費!B3</f>
        <v>京都エコノミック・ガーデニング支援強化事業</v>
      </c>
      <c r="C2" s="145"/>
      <c r="D2" s="145"/>
      <c r="E2" s="145"/>
      <c r="F2" s="145"/>
      <c r="G2" s="8"/>
    </row>
    <row r="3" spans="1:17" ht="24" customHeight="1" x14ac:dyDescent="0.15">
      <c r="A3" s="8"/>
      <c r="B3" s="172" t="s">
        <v>63</v>
      </c>
      <c r="C3" s="145"/>
      <c r="D3" s="145"/>
      <c r="E3" s="145"/>
      <c r="F3" s="145"/>
      <c r="G3" s="8"/>
      <c r="H3" s="3"/>
      <c r="I3" s="3"/>
      <c r="J3" s="3"/>
      <c r="K3" s="3"/>
      <c r="L3" s="3"/>
      <c r="M3" s="3"/>
      <c r="N3" s="3"/>
      <c r="O3" s="3"/>
      <c r="P3" s="3"/>
      <c r="Q3" s="3"/>
    </row>
    <row r="4" spans="1:17" x14ac:dyDescent="0.15">
      <c r="A4" s="8"/>
      <c r="B4" s="8"/>
      <c r="C4" s="8"/>
      <c r="D4" s="8"/>
      <c r="E4" s="164" t="str">
        <f>"企業名："&amp;総括表!G3</f>
        <v>企業名：</v>
      </c>
      <c r="F4" s="164"/>
      <c r="G4" s="163"/>
      <c r="H4" s="3"/>
      <c r="I4" s="3"/>
      <c r="J4" s="3"/>
      <c r="K4" s="3"/>
      <c r="L4" s="3"/>
      <c r="M4" s="3"/>
      <c r="N4" s="3"/>
      <c r="O4" s="3"/>
      <c r="P4" s="3"/>
      <c r="Q4" s="3"/>
    </row>
    <row r="5" spans="1:17" x14ac:dyDescent="0.15">
      <c r="A5" s="8"/>
      <c r="B5" s="8"/>
      <c r="C5" s="8"/>
      <c r="D5" s="8"/>
      <c r="E5" s="8"/>
      <c r="F5" s="37" t="s">
        <v>25</v>
      </c>
      <c r="G5" s="163"/>
      <c r="H5" s="3"/>
      <c r="I5" s="3"/>
      <c r="J5" s="3"/>
      <c r="K5" s="3"/>
      <c r="L5" s="3"/>
      <c r="M5" s="3"/>
      <c r="N5" s="3"/>
      <c r="O5" s="3"/>
      <c r="P5" s="3"/>
      <c r="Q5" s="3"/>
    </row>
    <row r="6" spans="1:17" ht="30.75" customHeight="1" x14ac:dyDescent="0.15">
      <c r="A6" s="8"/>
      <c r="B6" s="14" t="s">
        <v>1</v>
      </c>
      <c r="C6" s="15" t="s">
        <v>22</v>
      </c>
      <c r="D6" s="14" t="s">
        <v>56</v>
      </c>
      <c r="E6" s="14" t="s">
        <v>57</v>
      </c>
      <c r="F6" s="13" t="s">
        <v>18</v>
      </c>
      <c r="G6" s="39"/>
      <c r="H6" s="3"/>
      <c r="I6" s="3"/>
      <c r="J6" s="3"/>
      <c r="K6" s="3"/>
      <c r="L6" s="3"/>
      <c r="M6" s="3"/>
      <c r="N6" s="3"/>
      <c r="O6" s="3"/>
      <c r="P6" s="3"/>
      <c r="Q6" s="3"/>
    </row>
    <row r="7" spans="1:17" ht="31.5" customHeight="1" x14ac:dyDescent="0.15">
      <c r="A7" s="8"/>
      <c r="B7" s="14">
        <v>1</v>
      </c>
      <c r="C7" s="88"/>
      <c r="D7" s="40"/>
      <c r="E7" s="40"/>
      <c r="F7" s="41"/>
      <c r="G7" s="38"/>
      <c r="H7" s="3"/>
      <c r="I7" s="3"/>
      <c r="J7" s="3"/>
      <c r="K7" s="3"/>
      <c r="L7" s="3"/>
      <c r="M7" s="3"/>
      <c r="N7" s="3"/>
      <c r="O7" s="3"/>
      <c r="P7" s="3"/>
      <c r="Q7" s="3"/>
    </row>
    <row r="8" spans="1:17" ht="30" customHeight="1" x14ac:dyDescent="0.15">
      <c r="A8" s="8"/>
      <c r="B8" s="14">
        <v>2</v>
      </c>
      <c r="C8" s="88"/>
      <c r="D8" s="40"/>
      <c r="E8" s="40"/>
      <c r="F8" s="41"/>
      <c r="G8" s="38"/>
      <c r="H8" s="3"/>
      <c r="I8" s="3"/>
      <c r="J8" s="3"/>
      <c r="K8" s="3"/>
      <c r="L8" s="3"/>
      <c r="M8" s="3"/>
      <c r="N8" s="3"/>
      <c r="O8" s="3"/>
      <c r="P8" s="3"/>
      <c r="Q8" s="3"/>
    </row>
    <row r="9" spans="1:17" ht="33" customHeight="1" x14ac:dyDescent="0.15">
      <c r="A9" s="8"/>
      <c r="B9" s="14">
        <v>3</v>
      </c>
      <c r="C9" s="88"/>
      <c r="D9" s="40"/>
      <c r="E9" s="40"/>
      <c r="F9" s="41"/>
      <c r="G9" s="42"/>
      <c r="H9" s="3"/>
      <c r="I9" s="3"/>
      <c r="J9" s="3"/>
      <c r="K9" s="3"/>
      <c r="L9" s="3"/>
      <c r="M9" s="3"/>
      <c r="N9" s="3"/>
      <c r="O9" s="3"/>
      <c r="P9" s="3"/>
      <c r="Q9" s="3"/>
    </row>
    <row r="10" spans="1:17" ht="32.25" customHeight="1" x14ac:dyDescent="0.15">
      <c r="A10" s="8"/>
      <c r="B10" s="14">
        <v>4</v>
      </c>
      <c r="C10" s="88"/>
      <c r="D10" s="40"/>
      <c r="E10" s="40"/>
      <c r="F10" s="41"/>
      <c r="G10" s="38"/>
      <c r="H10" s="3"/>
      <c r="I10" s="3"/>
      <c r="J10" s="3"/>
      <c r="K10" s="3"/>
      <c r="L10" s="3"/>
      <c r="M10" s="3"/>
      <c r="N10" s="3"/>
      <c r="O10" s="3"/>
      <c r="P10" s="3"/>
      <c r="Q10" s="3"/>
    </row>
    <row r="11" spans="1:17" ht="32.25" customHeight="1" x14ac:dyDescent="0.15">
      <c r="A11" s="8"/>
      <c r="B11" s="168" t="s">
        <v>3</v>
      </c>
      <c r="C11" s="171"/>
      <c r="D11" s="171"/>
      <c r="E11" s="169"/>
      <c r="F11" s="41">
        <f>SUM(F7:F10)</f>
        <v>0</v>
      </c>
      <c r="G11" s="8"/>
      <c r="H11" s="3"/>
      <c r="I11" s="3"/>
      <c r="J11" s="3"/>
      <c r="K11" s="3"/>
      <c r="L11" s="3"/>
      <c r="M11" s="3"/>
      <c r="N11" s="3"/>
      <c r="O11" s="3"/>
      <c r="P11" s="3"/>
      <c r="Q11" s="3"/>
    </row>
    <row r="12" spans="1:17" x14ac:dyDescent="0.15">
      <c r="A12" s="8"/>
      <c r="B12" s="8"/>
      <c r="C12" s="8"/>
      <c r="D12" s="8"/>
      <c r="E12" s="8"/>
      <c r="F12" s="8"/>
      <c r="G12" s="8"/>
      <c r="H12" s="3"/>
      <c r="I12" s="3"/>
      <c r="J12" s="3"/>
      <c r="K12" s="3"/>
      <c r="L12" s="3"/>
      <c r="M12" s="3"/>
      <c r="N12" s="3"/>
      <c r="O12" s="3"/>
      <c r="P12" s="3"/>
      <c r="Q12" s="3"/>
    </row>
    <row r="13" spans="1:17" x14ac:dyDescent="0.15">
      <c r="A13" s="8"/>
      <c r="B13" s="8"/>
      <c r="C13" s="8"/>
      <c r="D13" s="8"/>
      <c r="E13" s="8"/>
      <c r="F13" s="8"/>
      <c r="G13" s="8"/>
      <c r="H13" s="3"/>
      <c r="I13" s="3"/>
      <c r="J13" s="3"/>
      <c r="K13" s="3"/>
      <c r="L13" s="3"/>
      <c r="M13" s="3"/>
      <c r="N13" s="3"/>
      <c r="O13" s="3"/>
      <c r="P13" s="3"/>
      <c r="Q13" s="3"/>
    </row>
    <row r="14" spans="1:17" x14ac:dyDescent="0.15">
      <c r="A14" s="8"/>
      <c r="B14" s="8"/>
      <c r="C14" s="8"/>
      <c r="D14" s="8"/>
      <c r="E14" s="8"/>
      <c r="F14" s="8"/>
      <c r="G14" s="8"/>
      <c r="H14" s="3"/>
      <c r="I14" s="3"/>
      <c r="J14" s="3"/>
      <c r="K14" s="3"/>
      <c r="L14" s="3"/>
      <c r="M14" s="3"/>
      <c r="N14" s="3"/>
      <c r="O14" s="3"/>
      <c r="P14" s="3"/>
      <c r="Q14" s="3"/>
    </row>
    <row r="15" spans="1:17" x14ac:dyDescent="0.15">
      <c r="A15" s="3"/>
      <c r="B15" s="3"/>
      <c r="C15" s="3"/>
      <c r="D15" s="3"/>
      <c r="E15" s="3"/>
      <c r="F15" s="3"/>
      <c r="G15" s="3"/>
      <c r="H15" s="3"/>
      <c r="I15" s="3"/>
      <c r="J15" s="3"/>
      <c r="K15" s="3"/>
      <c r="L15" s="3"/>
      <c r="M15" s="3"/>
      <c r="N15" s="3"/>
      <c r="O15" s="3"/>
      <c r="P15" s="3"/>
      <c r="Q15" s="3"/>
    </row>
    <row r="16" spans="1:17" x14ac:dyDescent="0.15">
      <c r="A16" s="3"/>
      <c r="B16" s="3"/>
      <c r="C16" s="3"/>
      <c r="D16" s="3"/>
      <c r="E16" s="3"/>
      <c r="F16" s="3"/>
      <c r="G16" s="3"/>
      <c r="H16" s="3"/>
      <c r="I16" s="3"/>
      <c r="J16" s="3"/>
      <c r="K16" s="3"/>
      <c r="L16" s="3"/>
      <c r="M16" s="3"/>
      <c r="N16" s="3"/>
      <c r="O16" s="3"/>
      <c r="P16" s="3"/>
      <c r="Q16" s="3"/>
    </row>
    <row r="17" spans="1:17" x14ac:dyDescent="0.15">
      <c r="A17" s="3"/>
      <c r="B17" s="3"/>
      <c r="C17" s="3"/>
      <c r="D17" s="3"/>
      <c r="E17" s="3"/>
      <c r="F17" s="3"/>
      <c r="G17" s="3"/>
      <c r="H17" s="3"/>
      <c r="I17" s="3"/>
      <c r="J17" s="3"/>
      <c r="K17" s="3"/>
      <c r="L17" s="3"/>
      <c r="M17" s="3"/>
      <c r="N17" s="3"/>
      <c r="O17" s="3"/>
      <c r="P17" s="3"/>
      <c r="Q17" s="3"/>
    </row>
    <row r="18" spans="1:17" x14ac:dyDescent="0.15">
      <c r="A18" s="3"/>
      <c r="B18" s="3"/>
      <c r="C18" s="3"/>
      <c r="D18" s="3"/>
      <c r="E18" s="3"/>
      <c r="F18" s="3"/>
      <c r="G18" s="3"/>
      <c r="H18" s="3"/>
      <c r="I18" s="3"/>
      <c r="J18" s="3"/>
      <c r="K18" s="3"/>
      <c r="L18" s="3"/>
      <c r="M18" s="3"/>
      <c r="N18" s="3"/>
      <c r="O18" s="3"/>
      <c r="P18" s="3"/>
      <c r="Q18" s="3"/>
    </row>
    <row r="19" spans="1:17" x14ac:dyDescent="0.15">
      <c r="A19" s="3"/>
      <c r="B19" s="3"/>
      <c r="C19" s="3"/>
      <c r="D19" s="3"/>
      <c r="E19" s="162"/>
      <c r="F19" s="162"/>
      <c r="G19" s="3"/>
      <c r="H19" s="3"/>
      <c r="I19" s="3"/>
      <c r="J19" s="3"/>
      <c r="K19" s="3"/>
      <c r="L19" s="3"/>
      <c r="M19" s="3"/>
      <c r="N19" s="3"/>
      <c r="O19" s="3"/>
      <c r="P19" s="3"/>
      <c r="Q19" s="3"/>
    </row>
    <row r="20" spans="1:17" x14ac:dyDescent="0.15">
      <c r="A20" s="3"/>
      <c r="B20" s="3"/>
      <c r="C20" s="3"/>
      <c r="D20" s="3"/>
      <c r="E20" s="3"/>
      <c r="F20" s="3"/>
      <c r="G20" s="3"/>
      <c r="H20" s="3"/>
      <c r="I20" s="3"/>
      <c r="J20" s="3"/>
      <c r="K20" s="3"/>
      <c r="L20" s="3"/>
      <c r="M20" s="3"/>
      <c r="N20" s="3"/>
      <c r="O20" s="3"/>
      <c r="P20" s="3"/>
      <c r="Q20" s="3"/>
    </row>
    <row r="21" spans="1:17" x14ac:dyDescent="0.15">
      <c r="A21" s="3"/>
      <c r="B21" s="3"/>
      <c r="C21" s="3"/>
      <c r="D21" s="3"/>
      <c r="E21" s="3"/>
      <c r="F21" s="3"/>
      <c r="G21" s="3"/>
      <c r="H21" s="3"/>
      <c r="I21" s="3"/>
      <c r="J21" s="3"/>
      <c r="K21" s="3"/>
      <c r="L21" s="3"/>
      <c r="M21" s="3"/>
      <c r="N21" s="3"/>
      <c r="O21" s="3"/>
      <c r="P21" s="3"/>
      <c r="Q21" s="3"/>
    </row>
    <row r="22" spans="1:17" x14ac:dyDescent="0.15">
      <c r="A22" s="3"/>
      <c r="B22" s="3"/>
      <c r="C22" s="3"/>
      <c r="D22" s="3"/>
      <c r="E22" s="3"/>
      <c r="F22" s="3"/>
      <c r="G22" s="3"/>
      <c r="H22" s="3"/>
      <c r="I22" s="3"/>
      <c r="J22" s="3"/>
      <c r="K22" s="3"/>
      <c r="L22" s="3"/>
      <c r="M22" s="3"/>
      <c r="N22" s="3"/>
      <c r="O22" s="3"/>
      <c r="P22" s="3"/>
      <c r="Q22" s="3"/>
    </row>
    <row r="23" spans="1:17" x14ac:dyDescent="0.15">
      <c r="A23" s="3"/>
      <c r="B23" s="3"/>
      <c r="C23" s="3"/>
      <c r="D23" s="3"/>
      <c r="E23" s="3"/>
      <c r="F23" s="3"/>
      <c r="G23" s="3"/>
      <c r="H23" s="3"/>
      <c r="I23" s="3"/>
      <c r="J23" s="3"/>
      <c r="K23" s="3"/>
      <c r="L23" s="3"/>
      <c r="M23" s="3"/>
      <c r="N23" s="3"/>
      <c r="O23" s="3"/>
      <c r="P23" s="3"/>
      <c r="Q23" s="3"/>
    </row>
    <row r="24" spans="1:17" x14ac:dyDescent="0.15">
      <c r="A24" s="3"/>
      <c r="B24" s="3"/>
      <c r="C24" s="3"/>
      <c r="D24" s="3"/>
      <c r="E24" s="3"/>
      <c r="F24" s="3"/>
      <c r="G24" s="3"/>
      <c r="H24" s="3"/>
      <c r="I24" s="3"/>
      <c r="J24" s="3"/>
      <c r="K24" s="3"/>
      <c r="L24" s="3"/>
      <c r="M24" s="3"/>
      <c r="N24" s="3"/>
      <c r="O24" s="3"/>
      <c r="P24" s="3"/>
      <c r="Q24" s="3"/>
    </row>
    <row r="25" spans="1:17" x14ac:dyDescent="0.15">
      <c r="A25" s="3"/>
      <c r="B25" s="3"/>
      <c r="C25" s="3"/>
      <c r="D25" s="3"/>
      <c r="E25" s="3"/>
      <c r="F25" s="3"/>
      <c r="G25" s="3"/>
      <c r="H25" s="3"/>
      <c r="I25" s="3"/>
      <c r="J25" s="3"/>
      <c r="K25" s="3"/>
      <c r="L25" s="3"/>
      <c r="M25" s="3"/>
      <c r="N25" s="3"/>
      <c r="O25" s="3"/>
      <c r="P25" s="3"/>
      <c r="Q25" s="3"/>
    </row>
    <row r="26" spans="1:17" x14ac:dyDescent="0.15">
      <c r="A26" s="3"/>
      <c r="B26" s="3"/>
      <c r="C26" s="3"/>
      <c r="D26" s="3"/>
      <c r="E26" s="3"/>
      <c r="F26" s="3"/>
      <c r="G26" s="3"/>
      <c r="H26" s="3"/>
      <c r="I26" s="3"/>
      <c r="J26" s="3"/>
      <c r="K26" s="3"/>
      <c r="L26" s="3"/>
      <c r="M26" s="3"/>
      <c r="N26" s="3"/>
      <c r="O26" s="3"/>
      <c r="P26" s="3"/>
      <c r="Q26" s="3"/>
    </row>
    <row r="27" spans="1:17" x14ac:dyDescent="0.15">
      <c r="A27" s="3"/>
      <c r="B27" s="3"/>
      <c r="C27" s="3"/>
      <c r="D27" s="3"/>
      <c r="E27" s="3"/>
      <c r="F27" s="3"/>
      <c r="G27" s="3"/>
      <c r="H27" s="3"/>
      <c r="I27" s="3"/>
      <c r="J27" s="3"/>
      <c r="K27" s="3"/>
      <c r="L27" s="3"/>
      <c r="M27" s="3"/>
      <c r="N27" s="3"/>
      <c r="O27" s="3"/>
      <c r="P27" s="3"/>
      <c r="Q27" s="3"/>
    </row>
    <row r="28" spans="1:17" x14ac:dyDescent="0.15">
      <c r="A28" s="3"/>
      <c r="B28" s="3"/>
      <c r="C28" s="3"/>
      <c r="D28" s="3"/>
      <c r="E28" s="3"/>
      <c r="F28" s="3"/>
      <c r="G28" s="3"/>
      <c r="H28" s="3"/>
      <c r="I28" s="3"/>
      <c r="J28" s="3"/>
      <c r="K28" s="3"/>
      <c r="L28" s="3"/>
      <c r="M28" s="3"/>
      <c r="N28" s="3"/>
      <c r="O28" s="3"/>
      <c r="P28" s="3"/>
      <c r="Q28" s="3"/>
    </row>
    <row r="29" spans="1:17" x14ac:dyDescent="0.15">
      <c r="A29" s="3"/>
      <c r="B29" s="3"/>
      <c r="C29" s="3"/>
      <c r="D29" s="3"/>
      <c r="E29" s="3"/>
      <c r="F29" s="3"/>
      <c r="G29" s="3"/>
      <c r="H29" s="3"/>
      <c r="I29" s="3"/>
      <c r="J29" s="3"/>
      <c r="K29" s="3"/>
      <c r="L29" s="3"/>
      <c r="M29" s="3"/>
      <c r="N29" s="3"/>
      <c r="O29" s="3"/>
      <c r="P29" s="3"/>
      <c r="Q29" s="3"/>
    </row>
    <row r="30" spans="1:17" x14ac:dyDescent="0.15">
      <c r="A30" s="3"/>
      <c r="B30" s="3"/>
      <c r="C30" s="3"/>
      <c r="D30" s="3"/>
      <c r="E30" s="3"/>
      <c r="F30" s="3"/>
      <c r="G30" s="3"/>
      <c r="H30" s="3"/>
      <c r="I30" s="3"/>
      <c r="J30" s="3"/>
      <c r="K30" s="3"/>
      <c r="L30" s="3"/>
      <c r="M30" s="3"/>
      <c r="N30" s="3"/>
      <c r="O30" s="3"/>
      <c r="P30" s="3"/>
      <c r="Q30" s="3"/>
    </row>
    <row r="31" spans="1:17" x14ac:dyDescent="0.15">
      <c r="A31" s="3"/>
      <c r="B31" s="3"/>
      <c r="C31" s="3"/>
      <c r="D31" s="3"/>
      <c r="E31" s="3"/>
      <c r="F31" s="3"/>
      <c r="G31" s="3"/>
      <c r="H31" s="3"/>
      <c r="I31" s="3"/>
      <c r="J31" s="3"/>
      <c r="K31" s="3"/>
      <c r="L31" s="3"/>
      <c r="M31" s="3"/>
      <c r="N31" s="3"/>
      <c r="O31" s="3"/>
      <c r="P31" s="3"/>
      <c r="Q31" s="3"/>
    </row>
    <row r="32" spans="1:17" x14ac:dyDescent="0.15">
      <c r="A32" s="3"/>
      <c r="B32" s="3"/>
      <c r="C32" s="3"/>
      <c r="D32" s="3"/>
      <c r="E32" s="3"/>
      <c r="F32" s="3"/>
      <c r="G32" s="3"/>
      <c r="H32" s="3"/>
      <c r="I32" s="3"/>
      <c r="J32" s="3"/>
      <c r="K32" s="3"/>
      <c r="L32" s="3"/>
      <c r="M32" s="3"/>
      <c r="N32" s="3"/>
      <c r="O32" s="3"/>
      <c r="P32" s="3"/>
      <c r="Q32" s="3"/>
    </row>
    <row r="33" spans="1:17" x14ac:dyDescent="0.15">
      <c r="A33" s="3"/>
      <c r="B33" s="3"/>
      <c r="C33" s="3"/>
      <c r="D33" s="3"/>
      <c r="E33" s="3"/>
      <c r="F33" s="3"/>
      <c r="G33" s="3"/>
      <c r="H33" s="3"/>
      <c r="I33" s="3"/>
      <c r="J33" s="3"/>
      <c r="K33" s="3"/>
      <c r="L33" s="3"/>
      <c r="M33" s="3"/>
      <c r="N33" s="3"/>
      <c r="O33" s="3"/>
      <c r="P33" s="3"/>
      <c r="Q33" s="3"/>
    </row>
    <row r="34" spans="1:17" x14ac:dyDescent="0.15">
      <c r="A34" s="3"/>
      <c r="B34" s="3"/>
      <c r="C34" s="3"/>
      <c r="D34" s="3"/>
      <c r="E34" s="3"/>
      <c r="F34" s="3"/>
      <c r="G34" s="3"/>
      <c r="H34" s="3"/>
      <c r="I34" s="3"/>
      <c r="J34" s="3"/>
      <c r="K34" s="3"/>
      <c r="L34" s="3"/>
      <c r="M34" s="3"/>
      <c r="N34" s="3"/>
      <c r="O34" s="3"/>
      <c r="P34" s="3"/>
      <c r="Q34" s="3"/>
    </row>
    <row r="35" spans="1:17" x14ac:dyDescent="0.15">
      <c r="A35" s="3"/>
      <c r="B35" s="3"/>
      <c r="C35" s="3"/>
      <c r="D35" s="3"/>
      <c r="E35" s="3"/>
      <c r="F35" s="3"/>
      <c r="G35" s="3"/>
      <c r="H35" s="3"/>
      <c r="I35" s="3"/>
      <c r="J35" s="3"/>
      <c r="K35" s="3"/>
      <c r="L35" s="3"/>
      <c r="M35" s="3"/>
      <c r="N35" s="3"/>
      <c r="O35" s="3"/>
      <c r="P35" s="3"/>
      <c r="Q35" s="3"/>
    </row>
    <row r="36" spans="1:17" x14ac:dyDescent="0.15">
      <c r="A36" s="3"/>
      <c r="B36" s="3"/>
      <c r="C36" s="3"/>
      <c r="D36" s="3"/>
      <c r="E36" s="3"/>
      <c r="F36" s="3"/>
      <c r="G36" s="3"/>
      <c r="H36" s="3"/>
      <c r="I36" s="3"/>
      <c r="J36" s="3"/>
      <c r="K36" s="3"/>
      <c r="L36" s="3"/>
      <c r="M36" s="3"/>
      <c r="N36" s="3"/>
      <c r="O36" s="3"/>
      <c r="P36" s="3"/>
      <c r="Q36" s="3"/>
    </row>
    <row r="37" spans="1:17" x14ac:dyDescent="0.15">
      <c r="A37" s="3"/>
      <c r="B37" s="3"/>
      <c r="C37" s="3"/>
      <c r="D37" s="3"/>
      <c r="E37" s="3"/>
      <c r="F37" s="3"/>
      <c r="G37" s="3"/>
    </row>
    <row r="38" spans="1:17" x14ac:dyDescent="0.15">
      <c r="A38" s="3"/>
      <c r="B38" s="3"/>
      <c r="C38" s="3"/>
      <c r="D38" s="3"/>
      <c r="E38" s="3"/>
      <c r="F38" s="3"/>
      <c r="G38" s="3"/>
    </row>
    <row r="39" spans="1:17" x14ac:dyDescent="0.15">
      <c r="A39" s="3"/>
      <c r="B39" s="3"/>
      <c r="C39" s="3"/>
      <c r="D39" s="3"/>
      <c r="E39" s="3"/>
      <c r="F39" s="3"/>
      <c r="G39" s="3"/>
    </row>
    <row r="40" spans="1:17" x14ac:dyDescent="0.15">
      <c r="A40" s="3"/>
      <c r="B40" s="3"/>
      <c r="C40" s="3"/>
      <c r="D40" s="3"/>
      <c r="E40" s="3"/>
      <c r="F40" s="3"/>
    </row>
    <row r="41" spans="1:17" x14ac:dyDescent="0.15">
      <c r="A41" s="3"/>
      <c r="B41" s="3"/>
      <c r="C41" s="3"/>
      <c r="D41" s="3"/>
      <c r="E41" s="3"/>
      <c r="F41" s="3"/>
    </row>
    <row r="42" spans="1:17" x14ac:dyDescent="0.15">
      <c r="A42" s="3"/>
      <c r="B42" s="3"/>
      <c r="C42" s="3"/>
      <c r="D42" s="3"/>
      <c r="E42" s="3"/>
      <c r="F42" s="3"/>
    </row>
    <row r="43" spans="1:17" x14ac:dyDescent="0.15">
      <c r="A43" s="3"/>
      <c r="B43" s="3"/>
      <c r="C43" s="3"/>
      <c r="D43" s="3"/>
      <c r="E43" s="3"/>
      <c r="F43" s="3"/>
    </row>
    <row r="44" spans="1:17" x14ac:dyDescent="0.15">
      <c r="A44" s="3"/>
      <c r="B44" s="3"/>
      <c r="C44" s="3"/>
      <c r="D44" s="3"/>
      <c r="E44" s="3"/>
      <c r="F44" s="3"/>
    </row>
    <row r="45" spans="1:17" x14ac:dyDescent="0.15">
      <c r="A45" s="3"/>
      <c r="B45" s="3"/>
      <c r="C45" s="3"/>
      <c r="D45" s="3"/>
      <c r="E45" s="3"/>
      <c r="F45" s="3"/>
    </row>
    <row r="46" spans="1:17" x14ac:dyDescent="0.15">
      <c r="A46" s="3"/>
      <c r="B46" s="3"/>
      <c r="C46" s="3"/>
      <c r="D46" s="3"/>
      <c r="E46" s="3"/>
      <c r="F46" s="3"/>
    </row>
  </sheetData>
  <mergeCells count="7">
    <mergeCell ref="G4:G5"/>
    <mergeCell ref="B11:E11"/>
    <mergeCell ref="E19:F19"/>
    <mergeCell ref="A1:D1"/>
    <mergeCell ref="B2:F2"/>
    <mergeCell ref="B3:F3"/>
    <mergeCell ref="E4:F4"/>
  </mergeCells>
  <phoneticPr fontId="4"/>
  <printOptions horizontalCentered="1"/>
  <pageMargins left="0.59055118110236227" right="0.59055118110236227" top="0.59055118110236227" bottom="0.78740157480314965" header="0.31496062992125984" footer="0.27559055118110237"/>
  <pageSetup paperSize="9" scale="98" orientation="landscape" r:id="rId1"/>
  <headerFooter alignWithMargins="0">
    <oddHeader>&amp;C令和３年度　Ⅱ事業化促進コース・Ⅲ本格的事業展開コース</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45"/>
  <sheetViews>
    <sheetView showGridLines="0" view="pageBreakPreview" zoomScaleNormal="100" zoomScaleSheetLayoutView="100" workbookViewId="0">
      <selection activeCell="B3" sqref="B3:H3"/>
    </sheetView>
  </sheetViews>
  <sheetFormatPr defaultRowHeight="13.5" x14ac:dyDescent="0.15"/>
  <cols>
    <col min="1" max="1" width="2.625" customWidth="1"/>
    <col min="2" max="2" width="5.375" customWidth="1"/>
    <col min="3" max="3" width="17.375" customWidth="1"/>
    <col min="4" max="4" width="18.875" customWidth="1"/>
    <col min="5" max="6" width="24.625" customWidth="1"/>
    <col min="7" max="7" width="22.875" customWidth="1"/>
    <col min="8" max="8" width="19.5" customWidth="1"/>
    <col min="10" max="24" width="10.625" customWidth="1"/>
  </cols>
  <sheetData>
    <row r="1" spans="1:24" x14ac:dyDescent="0.15">
      <c r="A1" s="140" t="s">
        <v>89</v>
      </c>
      <c r="B1" s="170"/>
      <c r="C1" s="170"/>
      <c r="D1" s="170"/>
      <c r="E1" s="8"/>
      <c r="F1" s="8"/>
      <c r="G1" s="8"/>
      <c r="H1" s="8"/>
      <c r="I1" s="8"/>
      <c r="J1" s="8"/>
      <c r="K1" s="8"/>
      <c r="L1" s="8"/>
      <c r="M1" s="8"/>
      <c r="N1" s="8"/>
      <c r="O1" s="8"/>
      <c r="P1" s="8"/>
      <c r="Q1" s="8"/>
      <c r="R1" s="8"/>
      <c r="S1" s="8"/>
      <c r="T1" s="8"/>
      <c r="U1" s="8"/>
      <c r="V1" s="8"/>
      <c r="W1" s="8"/>
      <c r="X1" s="8"/>
    </row>
    <row r="2" spans="1:24" ht="14.25" x14ac:dyDescent="0.15">
      <c r="A2" s="8"/>
      <c r="B2" s="145" t="str">
        <f>③材料・消耗品費!B3</f>
        <v>京都エコノミック・ガーデニング支援強化事業</v>
      </c>
      <c r="C2" s="145"/>
      <c r="D2" s="146"/>
      <c r="E2" s="146"/>
      <c r="F2" s="146"/>
      <c r="G2" s="146"/>
      <c r="H2" s="146"/>
      <c r="I2" s="8"/>
      <c r="J2" s="8"/>
      <c r="K2" s="8"/>
      <c r="L2" s="8"/>
      <c r="M2" s="8"/>
      <c r="N2" s="8"/>
      <c r="O2" s="8"/>
      <c r="P2" s="8"/>
      <c r="Q2" s="8"/>
      <c r="R2" s="8"/>
      <c r="S2" s="8"/>
      <c r="T2" s="8"/>
      <c r="U2" s="8"/>
      <c r="V2" s="8"/>
      <c r="W2" s="8"/>
      <c r="X2" s="8"/>
    </row>
    <row r="3" spans="1:24" ht="14.25" x14ac:dyDescent="0.15">
      <c r="A3" s="8"/>
      <c r="B3" s="145" t="s">
        <v>62</v>
      </c>
      <c r="C3" s="145"/>
      <c r="D3" s="146"/>
      <c r="E3" s="146"/>
      <c r="F3" s="146"/>
      <c r="G3" s="146"/>
      <c r="H3" s="146"/>
      <c r="I3" s="8"/>
      <c r="J3" s="8"/>
      <c r="K3" s="8"/>
      <c r="L3" s="8"/>
      <c r="M3" s="8"/>
      <c r="N3" s="8"/>
      <c r="O3" s="8"/>
      <c r="P3" s="8"/>
      <c r="Q3" s="8"/>
      <c r="R3" s="8"/>
      <c r="S3" s="8"/>
      <c r="T3" s="8"/>
      <c r="U3" s="8"/>
      <c r="V3" s="8"/>
      <c r="W3" s="8"/>
      <c r="X3" s="8"/>
    </row>
    <row r="4" spans="1:24" x14ac:dyDescent="0.15">
      <c r="A4" s="8"/>
      <c r="B4" s="8"/>
      <c r="C4" s="8"/>
      <c r="D4" s="8"/>
      <c r="E4" s="8"/>
      <c r="F4" s="8"/>
      <c r="G4" s="173" t="str">
        <f>"企業名："&amp;総括表!G3</f>
        <v>企業名：</v>
      </c>
      <c r="H4" s="173"/>
      <c r="I4" s="24"/>
      <c r="J4" s="8"/>
      <c r="K4" s="8"/>
      <c r="L4" s="8"/>
      <c r="M4" s="8"/>
      <c r="N4" s="8"/>
      <c r="O4" s="8"/>
      <c r="P4" s="8"/>
      <c r="Q4" s="8"/>
      <c r="R4" s="8"/>
      <c r="S4" s="8"/>
      <c r="T4" s="8"/>
      <c r="U4" s="8"/>
      <c r="V4" s="8"/>
      <c r="W4" s="8"/>
      <c r="X4" s="8"/>
    </row>
    <row r="5" spans="1:24" x14ac:dyDescent="0.15">
      <c r="A5" s="8"/>
      <c r="B5" s="8"/>
      <c r="C5" s="8"/>
      <c r="D5" s="8"/>
      <c r="E5" s="8"/>
      <c r="F5" s="8"/>
      <c r="G5" s="8"/>
      <c r="H5" s="12" t="s">
        <v>25</v>
      </c>
      <c r="I5" s="8"/>
      <c r="J5" s="8"/>
      <c r="K5" s="8"/>
      <c r="L5" s="8"/>
      <c r="M5" s="8"/>
      <c r="N5" s="8"/>
      <c r="O5" s="8"/>
      <c r="P5" s="8"/>
      <c r="Q5" s="8"/>
      <c r="R5" s="8"/>
      <c r="S5" s="8"/>
      <c r="T5" s="8"/>
      <c r="U5" s="8"/>
      <c r="V5" s="8"/>
      <c r="W5" s="8"/>
      <c r="X5" s="8"/>
    </row>
    <row r="6" spans="1:24" ht="30.75" customHeight="1" x14ac:dyDescent="0.15">
      <c r="A6" s="8"/>
      <c r="B6" s="14" t="s">
        <v>1</v>
      </c>
      <c r="C6" s="15" t="s">
        <v>22</v>
      </c>
      <c r="D6" s="16" t="s">
        <v>4</v>
      </c>
      <c r="E6" s="14" t="s">
        <v>24</v>
      </c>
      <c r="F6" s="16" t="s">
        <v>11</v>
      </c>
      <c r="G6" s="16" t="s">
        <v>21</v>
      </c>
      <c r="H6" s="14" t="s">
        <v>18</v>
      </c>
      <c r="I6" s="24"/>
      <c r="J6" s="8"/>
      <c r="K6" s="8"/>
      <c r="L6" s="8"/>
      <c r="M6" s="8"/>
      <c r="N6" s="8"/>
      <c r="O6" s="8"/>
      <c r="P6" s="8"/>
      <c r="Q6" s="8"/>
      <c r="R6" s="8"/>
      <c r="S6" s="8"/>
      <c r="T6" s="8"/>
      <c r="U6" s="8"/>
      <c r="V6" s="8"/>
      <c r="W6" s="8"/>
      <c r="X6" s="8"/>
    </row>
    <row r="7" spans="1:24" ht="24.75" customHeight="1" x14ac:dyDescent="0.15">
      <c r="A7" s="8"/>
      <c r="B7" s="6">
        <v>1</v>
      </c>
      <c r="C7" s="88"/>
      <c r="D7" s="19"/>
      <c r="E7" s="19"/>
      <c r="F7" s="19"/>
      <c r="G7" s="19"/>
      <c r="H7" s="43"/>
      <c r="I7" s="8"/>
    </row>
    <row r="8" spans="1:24" ht="24.75" customHeight="1" x14ac:dyDescent="0.15">
      <c r="A8" s="8"/>
      <c r="B8" s="14">
        <v>2</v>
      </c>
      <c r="C8" s="88"/>
      <c r="D8" s="19"/>
      <c r="E8" s="19"/>
      <c r="F8" s="19"/>
      <c r="G8" s="19"/>
      <c r="H8" s="44"/>
      <c r="I8" s="8"/>
    </row>
    <row r="9" spans="1:24" ht="24.75" customHeight="1" x14ac:dyDescent="0.15">
      <c r="A9" s="8"/>
      <c r="B9" s="32">
        <v>3</v>
      </c>
      <c r="C9" s="88"/>
      <c r="D9" s="19"/>
      <c r="E9" s="19"/>
      <c r="F9" s="19"/>
      <c r="G9" s="19"/>
      <c r="H9" s="43"/>
      <c r="I9" s="3"/>
    </row>
    <row r="10" spans="1:24" ht="24.75" customHeight="1" x14ac:dyDescent="0.15">
      <c r="A10" s="8"/>
      <c r="B10" s="14">
        <v>4</v>
      </c>
      <c r="C10" s="88"/>
      <c r="D10" s="19"/>
      <c r="E10" s="19"/>
      <c r="F10" s="19"/>
      <c r="G10" s="19"/>
      <c r="H10" s="44"/>
      <c r="I10" s="3"/>
      <c r="J10" s="3"/>
    </row>
    <row r="11" spans="1:24" ht="24.75" customHeight="1" x14ac:dyDescent="0.15">
      <c r="A11" s="8"/>
      <c r="B11" s="32">
        <v>5</v>
      </c>
      <c r="C11" s="88"/>
      <c r="D11" s="45"/>
      <c r="E11" s="45"/>
      <c r="F11" s="46"/>
      <c r="G11" s="45"/>
      <c r="H11" s="47"/>
      <c r="I11" s="3"/>
      <c r="J11" s="3"/>
    </row>
    <row r="12" spans="1:24" ht="24.75" customHeight="1" x14ac:dyDescent="0.15">
      <c r="A12" s="8"/>
      <c r="B12" s="32">
        <v>6</v>
      </c>
      <c r="C12" s="88"/>
      <c r="D12" s="45"/>
      <c r="E12" s="45"/>
      <c r="F12" s="46"/>
      <c r="G12" s="45"/>
      <c r="H12" s="47"/>
      <c r="I12" s="3"/>
      <c r="J12" s="3"/>
    </row>
    <row r="13" spans="1:24" ht="24.75" customHeight="1" x14ac:dyDescent="0.15">
      <c r="A13" s="8"/>
      <c r="B13" s="32">
        <v>7</v>
      </c>
      <c r="C13" s="88"/>
      <c r="D13" s="45"/>
      <c r="E13" s="45"/>
      <c r="F13" s="46"/>
      <c r="G13" s="45"/>
      <c r="H13" s="47"/>
      <c r="I13" s="3"/>
      <c r="J13" s="3"/>
    </row>
    <row r="14" spans="1:24" ht="24.75" customHeight="1" x14ac:dyDescent="0.15">
      <c r="A14" s="8"/>
      <c r="B14" s="32">
        <v>8</v>
      </c>
      <c r="C14" s="88"/>
      <c r="D14" s="45"/>
      <c r="E14" s="45"/>
      <c r="F14" s="46"/>
      <c r="G14" s="45"/>
      <c r="H14" s="47"/>
      <c r="I14" s="3"/>
      <c r="J14" s="3"/>
    </row>
    <row r="15" spans="1:24" ht="24.75" customHeight="1" x14ac:dyDescent="0.15">
      <c r="A15" s="8"/>
      <c r="B15" s="32">
        <v>9</v>
      </c>
      <c r="C15" s="88"/>
      <c r="D15" s="45"/>
      <c r="E15" s="45"/>
      <c r="F15" s="46"/>
      <c r="G15" s="45"/>
      <c r="H15" s="47"/>
      <c r="I15" s="3"/>
      <c r="J15" s="3"/>
    </row>
    <row r="16" spans="1:24" ht="24.75" customHeight="1" x14ac:dyDescent="0.15">
      <c r="A16" s="8"/>
      <c r="B16" s="14">
        <v>10</v>
      </c>
      <c r="C16" s="88"/>
      <c r="D16" s="28"/>
      <c r="E16" s="28"/>
      <c r="F16" s="28"/>
      <c r="G16" s="28"/>
      <c r="H16" s="44"/>
      <c r="I16" s="3"/>
      <c r="J16" s="3"/>
    </row>
    <row r="17" spans="1:10" ht="24.75" customHeight="1" x14ac:dyDescent="0.15">
      <c r="A17" s="8"/>
      <c r="B17" s="141" t="s">
        <v>3</v>
      </c>
      <c r="C17" s="142"/>
      <c r="D17" s="142"/>
      <c r="E17" s="142"/>
      <c r="F17" s="142"/>
      <c r="G17" s="142"/>
      <c r="H17" s="30">
        <f>SUM(H7:H16)</f>
        <v>0</v>
      </c>
      <c r="I17" s="3"/>
      <c r="J17" s="3"/>
    </row>
    <row r="18" spans="1:10" x14ac:dyDescent="0.15">
      <c r="A18" s="8"/>
      <c r="B18" s="8"/>
      <c r="C18" s="8"/>
      <c r="D18" s="8"/>
      <c r="E18" s="8"/>
      <c r="F18" s="8"/>
      <c r="G18" s="8"/>
      <c r="H18" s="8"/>
      <c r="I18" s="3"/>
      <c r="J18" s="3"/>
    </row>
    <row r="19" spans="1:10" ht="18" customHeight="1" x14ac:dyDescent="0.15">
      <c r="A19" s="8"/>
      <c r="B19" s="8"/>
      <c r="C19" s="8"/>
      <c r="D19" s="8"/>
      <c r="E19" s="8"/>
      <c r="F19" s="8"/>
      <c r="G19" s="8"/>
      <c r="H19" s="8"/>
      <c r="I19" s="3"/>
      <c r="J19" s="3"/>
    </row>
    <row r="20" spans="1:10" x14ac:dyDescent="0.15">
      <c r="A20" s="8"/>
      <c r="B20" s="8"/>
      <c r="C20" s="8"/>
      <c r="D20" s="8"/>
      <c r="E20" s="8"/>
      <c r="F20" s="8"/>
      <c r="G20" s="8"/>
      <c r="H20" s="8"/>
      <c r="I20" s="3"/>
      <c r="J20" s="3"/>
    </row>
    <row r="21" spans="1:10" x14ac:dyDescent="0.15">
      <c r="A21" s="8"/>
      <c r="B21" s="48"/>
      <c r="C21" s="48"/>
      <c r="D21" s="8"/>
      <c r="E21" s="8"/>
      <c r="F21" s="8"/>
      <c r="G21" s="8"/>
      <c r="H21" s="8"/>
      <c r="I21" s="3"/>
      <c r="J21" s="3"/>
    </row>
    <row r="22" spans="1:10" x14ac:dyDescent="0.15">
      <c r="A22" s="3"/>
      <c r="B22" s="3"/>
      <c r="C22" s="3"/>
      <c r="D22" s="3"/>
      <c r="E22" s="3"/>
      <c r="F22" s="3"/>
      <c r="G22" s="3"/>
      <c r="H22" s="3"/>
      <c r="I22" s="3"/>
      <c r="J22" s="3"/>
    </row>
    <row r="23" spans="1:10" x14ac:dyDescent="0.15">
      <c r="A23" s="3"/>
      <c r="B23" s="3"/>
      <c r="C23" s="3"/>
      <c r="D23" s="3"/>
      <c r="E23" s="162"/>
      <c r="F23" s="162"/>
      <c r="G23" s="162"/>
      <c r="H23" s="162"/>
      <c r="I23" s="3"/>
      <c r="J23" s="3"/>
    </row>
    <row r="24" spans="1:10" x14ac:dyDescent="0.15">
      <c r="A24" s="3"/>
      <c r="B24" s="3"/>
      <c r="C24" s="3"/>
      <c r="D24" s="3"/>
      <c r="E24" s="3"/>
      <c r="F24" s="3"/>
      <c r="G24" s="3"/>
      <c r="H24" s="3"/>
      <c r="I24" s="3"/>
      <c r="J24" s="3"/>
    </row>
    <row r="25" spans="1:10" x14ac:dyDescent="0.15">
      <c r="A25" s="3"/>
      <c r="B25" s="3"/>
      <c r="C25" s="3"/>
      <c r="D25" s="3"/>
      <c r="E25" s="3"/>
      <c r="F25" s="3"/>
      <c r="G25" s="3"/>
      <c r="H25" s="3"/>
      <c r="I25" s="3"/>
      <c r="J25" s="3"/>
    </row>
    <row r="26" spans="1:10" x14ac:dyDescent="0.15">
      <c r="A26" s="3"/>
      <c r="B26" s="3"/>
      <c r="C26" s="3"/>
      <c r="D26" s="3"/>
      <c r="E26" s="3"/>
      <c r="F26" s="3"/>
      <c r="G26" s="3"/>
      <c r="H26" s="3"/>
      <c r="I26" s="3"/>
      <c r="J26" s="3"/>
    </row>
    <row r="27" spans="1:10" x14ac:dyDescent="0.15">
      <c r="A27" s="3"/>
      <c r="B27" s="3"/>
      <c r="C27" s="3"/>
      <c r="D27" s="3"/>
      <c r="E27" s="3"/>
      <c r="F27" s="3"/>
      <c r="G27" s="3"/>
      <c r="H27" s="3"/>
      <c r="I27" s="3"/>
      <c r="J27" s="3"/>
    </row>
    <row r="28" spans="1:10" x14ac:dyDescent="0.15">
      <c r="A28" s="3"/>
      <c r="B28" s="3"/>
      <c r="C28" s="3"/>
      <c r="D28" s="3"/>
      <c r="E28" s="3"/>
      <c r="F28" s="3"/>
      <c r="G28" s="3"/>
      <c r="H28" s="3"/>
      <c r="I28" s="3"/>
      <c r="J28" s="3"/>
    </row>
    <row r="29" spans="1:10" x14ac:dyDescent="0.15">
      <c r="A29" s="3"/>
      <c r="B29" s="3"/>
      <c r="C29" s="3"/>
      <c r="D29" s="3"/>
      <c r="E29" s="3"/>
      <c r="F29" s="3"/>
      <c r="G29" s="3"/>
      <c r="H29" s="3"/>
      <c r="I29" s="3"/>
      <c r="J29" s="3"/>
    </row>
    <row r="30" spans="1:10" x14ac:dyDescent="0.15">
      <c r="A30" s="3"/>
      <c r="B30" s="3"/>
      <c r="C30" s="3"/>
      <c r="D30" s="3"/>
      <c r="E30" s="3"/>
      <c r="F30" s="3"/>
      <c r="G30" s="3"/>
      <c r="H30" s="3"/>
      <c r="I30" s="3"/>
      <c r="J30" s="3"/>
    </row>
    <row r="31" spans="1:10" x14ac:dyDescent="0.15">
      <c r="A31" s="3"/>
      <c r="B31" s="3"/>
      <c r="C31" s="3"/>
      <c r="D31" s="3"/>
      <c r="E31" s="3"/>
      <c r="F31" s="3"/>
      <c r="G31" s="3"/>
      <c r="H31" s="3"/>
      <c r="I31" s="3"/>
      <c r="J31" s="3"/>
    </row>
    <row r="32" spans="1:10" x14ac:dyDescent="0.15">
      <c r="A32" s="3"/>
      <c r="B32" s="3"/>
      <c r="C32" s="3"/>
      <c r="D32" s="3"/>
      <c r="E32" s="3"/>
      <c r="F32" s="3"/>
      <c r="G32" s="3"/>
      <c r="H32" s="3"/>
      <c r="I32" s="3"/>
      <c r="J32" s="3"/>
    </row>
    <row r="33" spans="1:10" x14ac:dyDescent="0.15">
      <c r="A33" s="3"/>
      <c r="B33" s="3"/>
      <c r="C33" s="3"/>
      <c r="D33" s="3"/>
      <c r="E33" s="3"/>
      <c r="F33" s="3"/>
      <c r="G33" s="3"/>
      <c r="H33" s="3"/>
      <c r="I33" s="3"/>
      <c r="J33" s="3"/>
    </row>
    <row r="34" spans="1:10" x14ac:dyDescent="0.15">
      <c r="A34" s="3"/>
      <c r="B34" s="3"/>
      <c r="C34" s="3"/>
      <c r="D34" s="3"/>
      <c r="E34" s="3"/>
      <c r="F34" s="3"/>
      <c r="G34" s="3"/>
      <c r="H34" s="3"/>
      <c r="I34" s="3"/>
      <c r="J34" s="3"/>
    </row>
    <row r="35" spans="1:10" x14ac:dyDescent="0.15">
      <c r="A35" s="3"/>
      <c r="B35" s="3"/>
      <c r="C35" s="3"/>
      <c r="D35" s="3"/>
      <c r="E35" s="3"/>
      <c r="F35" s="3"/>
      <c r="G35" s="3"/>
      <c r="H35" s="3"/>
      <c r="I35" s="3"/>
      <c r="J35" s="3"/>
    </row>
    <row r="36" spans="1:10" x14ac:dyDescent="0.15">
      <c r="A36" s="3"/>
      <c r="B36" s="3"/>
      <c r="C36" s="3"/>
      <c r="D36" s="3"/>
      <c r="E36" s="3"/>
      <c r="F36" s="3"/>
      <c r="G36" s="3"/>
      <c r="H36" s="3"/>
      <c r="I36" s="3"/>
    </row>
    <row r="37" spans="1:10" x14ac:dyDescent="0.15">
      <c r="A37" s="3"/>
      <c r="B37" s="3"/>
      <c r="C37" s="3"/>
      <c r="D37" s="3"/>
      <c r="E37" s="3"/>
      <c r="F37" s="3"/>
      <c r="G37" s="3"/>
      <c r="H37" s="3"/>
      <c r="I37" s="3"/>
    </row>
    <row r="38" spans="1:10" x14ac:dyDescent="0.15">
      <c r="A38" s="3"/>
      <c r="B38" s="3"/>
      <c r="C38" s="3"/>
      <c r="D38" s="3"/>
      <c r="E38" s="3"/>
      <c r="F38" s="3"/>
      <c r="G38" s="3"/>
      <c r="H38" s="3"/>
    </row>
    <row r="39" spans="1:10" x14ac:dyDescent="0.15">
      <c r="A39" s="3"/>
      <c r="B39" s="3"/>
      <c r="C39" s="3"/>
      <c r="D39" s="3"/>
      <c r="E39" s="3"/>
      <c r="F39" s="3"/>
      <c r="G39" s="3"/>
      <c r="H39" s="3"/>
    </row>
    <row r="40" spans="1:10" x14ac:dyDescent="0.15">
      <c r="A40" s="3"/>
      <c r="B40" s="3"/>
      <c r="C40" s="3"/>
      <c r="D40" s="3"/>
      <c r="E40" s="3"/>
      <c r="F40" s="3"/>
      <c r="G40" s="3"/>
      <c r="H40" s="3"/>
    </row>
    <row r="41" spans="1:10" x14ac:dyDescent="0.15">
      <c r="A41" s="3"/>
      <c r="B41" s="3"/>
      <c r="C41" s="3"/>
      <c r="D41" s="3"/>
      <c r="E41" s="3"/>
      <c r="F41" s="3"/>
      <c r="G41" s="3"/>
      <c r="H41" s="3"/>
    </row>
    <row r="42" spans="1:10" x14ac:dyDescent="0.15">
      <c r="A42" s="3"/>
      <c r="B42" s="3"/>
      <c r="C42" s="3"/>
      <c r="D42" s="3"/>
      <c r="E42" s="3"/>
      <c r="F42" s="3"/>
      <c r="G42" s="3"/>
      <c r="H42" s="3"/>
    </row>
    <row r="43" spans="1:10" x14ac:dyDescent="0.15">
      <c r="A43" s="3"/>
      <c r="B43" s="3"/>
      <c r="C43" s="3"/>
      <c r="D43" s="3"/>
      <c r="E43" s="3"/>
      <c r="F43" s="3"/>
      <c r="G43" s="3"/>
      <c r="H43" s="3"/>
    </row>
    <row r="44" spans="1:10" x14ac:dyDescent="0.15">
      <c r="A44" s="3"/>
      <c r="B44" s="3"/>
      <c r="C44" s="3"/>
      <c r="D44" s="3"/>
      <c r="E44" s="3"/>
      <c r="F44" s="3"/>
      <c r="G44" s="3"/>
      <c r="H44" s="3"/>
    </row>
    <row r="45" spans="1:10" x14ac:dyDescent="0.15">
      <c r="A45" s="3"/>
      <c r="B45" s="3"/>
      <c r="C45" s="3"/>
      <c r="D45" s="3"/>
      <c r="E45" s="3"/>
      <c r="F45" s="3"/>
      <c r="G45" s="3"/>
      <c r="H45" s="3"/>
    </row>
  </sheetData>
  <mergeCells count="6">
    <mergeCell ref="E23:H23"/>
    <mergeCell ref="G4:H4"/>
    <mergeCell ref="A1:D1"/>
    <mergeCell ref="B17:G17"/>
    <mergeCell ref="B3:H3"/>
    <mergeCell ref="B2:H2"/>
  </mergeCells>
  <phoneticPr fontId="4"/>
  <dataValidations count="1">
    <dataValidation type="list" allowBlank="1" showInputMessage="1" showErrorMessage="1" sqref="I4" xr:uid="{00000000-0002-0000-0700-000000000000}">
      <formula1>"1,2,3,4,5,6,7,8"</formula1>
    </dataValidation>
  </dataValidations>
  <pageMargins left="0.59055118110236227" right="0.59055118110236227" top="0.78740157480314965" bottom="0.78740157480314965" header="0.51181102362204722" footer="0.51181102362204722"/>
  <pageSetup paperSize="9" orientation="landscape" r:id="rId1"/>
  <headerFooter alignWithMargins="0">
    <oddHeader>&amp;C令和３年度　Ⅱ事業化促進コース・Ⅲ本格的事業展開コース</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sheetPr>
  <dimension ref="A1:P34"/>
  <sheetViews>
    <sheetView showGridLines="0" view="pageBreakPreview" zoomScaleNormal="100" zoomScaleSheetLayoutView="100" workbookViewId="0">
      <selection activeCell="H7" sqref="H7:I7"/>
    </sheetView>
  </sheetViews>
  <sheetFormatPr defaultRowHeight="13.5" x14ac:dyDescent="0.15"/>
  <cols>
    <col min="1" max="1" width="2.625" customWidth="1"/>
    <col min="2" max="2" width="5.375" customWidth="1"/>
    <col min="3" max="3" width="13.375" customWidth="1"/>
    <col min="4" max="4" width="14.5" customWidth="1"/>
    <col min="5" max="5" width="29.5" customWidth="1"/>
    <col min="6" max="6" width="19.375" customWidth="1"/>
    <col min="7" max="7" width="17.875" customWidth="1"/>
    <col min="8" max="8" width="16.5" customWidth="1"/>
    <col min="9" max="9" width="18.5" customWidth="1"/>
    <col min="10" max="10" width="6.625" customWidth="1"/>
    <col min="11" max="15" width="8.625" customWidth="1"/>
  </cols>
  <sheetData>
    <row r="1" spans="1:16" x14ac:dyDescent="0.15">
      <c r="A1" s="140" t="s">
        <v>90</v>
      </c>
      <c r="B1" s="170"/>
      <c r="C1" s="170"/>
      <c r="D1" s="170"/>
      <c r="E1" s="8"/>
      <c r="F1" s="8"/>
      <c r="G1" s="8"/>
      <c r="H1" s="8"/>
      <c r="I1" s="8"/>
      <c r="J1" s="8"/>
      <c r="K1" s="8"/>
      <c r="L1" s="8"/>
      <c r="M1" s="8"/>
      <c r="N1" s="8"/>
      <c r="O1" s="8"/>
      <c r="P1" s="8"/>
    </row>
    <row r="2" spans="1:16" x14ac:dyDescent="0.15">
      <c r="A2" s="7"/>
      <c r="B2" s="8"/>
      <c r="C2" s="8"/>
      <c r="D2" s="8"/>
      <c r="E2" s="8"/>
      <c r="F2" s="8"/>
      <c r="G2" s="8"/>
      <c r="H2" s="8"/>
      <c r="I2" s="8"/>
      <c r="J2" s="8"/>
      <c r="K2" s="8"/>
      <c r="L2" s="8"/>
      <c r="M2" s="8"/>
      <c r="N2" s="8"/>
      <c r="O2" s="8"/>
      <c r="P2" s="8"/>
    </row>
    <row r="3" spans="1:16" ht="14.25" x14ac:dyDescent="0.15">
      <c r="A3" s="8"/>
      <c r="B3" s="145" t="str">
        <f>③材料・消耗品費!B3</f>
        <v>京都エコノミック・ガーデニング支援強化事業</v>
      </c>
      <c r="C3" s="145"/>
      <c r="D3" s="145"/>
      <c r="E3" s="145"/>
      <c r="F3" s="145"/>
      <c r="G3" s="145"/>
      <c r="H3" s="145"/>
      <c r="I3" s="145"/>
      <c r="J3" s="8"/>
      <c r="K3" s="8"/>
      <c r="L3" s="8"/>
      <c r="M3" s="8"/>
      <c r="N3" s="8"/>
      <c r="O3" s="8"/>
      <c r="P3" s="8"/>
    </row>
    <row r="4" spans="1:16" ht="14.25" x14ac:dyDescent="0.15">
      <c r="A4" s="8"/>
      <c r="B4" s="172" t="s">
        <v>61</v>
      </c>
      <c r="C4" s="145"/>
      <c r="D4" s="145"/>
      <c r="E4" s="145"/>
      <c r="F4" s="145"/>
      <c r="G4" s="145"/>
      <c r="H4" s="145"/>
      <c r="I4" s="145"/>
      <c r="J4" s="8"/>
      <c r="K4" s="8"/>
      <c r="L4" s="8"/>
      <c r="M4" s="8"/>
      <c r="N4" s="8"/>
      <c r="O4" s="8"/>
      <c r="P4" s="8"/>
    </row>
    <row r="5" spans="1:16" x14ac:dyDescent="0.15">
      <c r="A5" s="8"/>
      <c r="B5" s="8"/>
      <c r="C5" s="8"/>
      <c r="D5" s="8"/>
      <c r="E5" s="8"/>
      <c r="F5" s="37"/>
      <c r="G5" s="37"/>
      <c r="H5" s="144" t="str">
        <f>"企業名："&amp;総括表!G3</f>
        <v>企業名：</v>
      </c>
      <c r="I5" s="144"/>
      <c r="J5" s="8"/>
      <c r="K5" s="8"/>
      <c r="L5" s="8"/>
      <c r="M5" s="8"/>
      <c r="N5" s="8"/>
      <c r="O5" s="8"/>
      <c r="P5" s="8"/>
    </row>
    <row r="6" spans="1:16" ht="13.5" customHeight="1" x14ac:dyDescent="0.15">
      <c r="A6" s="8"/>
      <c r="B6" s="8" t="s">
        <v>38</v>
      </c>
      <c r="C6" s="8"/>
      <c r="D6" s="8"/>
      <c r="E6" s="8"/>
      <c r="F6" s="8"/>
      <c r="G6" s="37"/>
      <c r="H6" s="37"/>
      <c r="I6" s="37" t="s">
        <v>26</v>
      </c>
      <c r="J6" s="3"/>
      <c r="P6" s="8"/>
    </row>
    <row r="7" spans="1:16" ht="32.25" customHeight="1" x14ac:dyDescent="0.15">
      <c r="A7" s="8"/>
      <c r="B7" s="14" t="s">
        <v>1</v>
      </c>
      <c r="C7" s="65" t="s">
        <v>22</v>
      </c>
      <c r="D7" s="65" t="s">
        <v>4</v>
      </c>
      <c r="E7" s="64" t="s">
        <v>45</v>
      </c>
      <c r="F7" s="14" t="s">
        <v>15</v>
      </c>
      <c r="G7" s="14" t="s">
        <v>17</v>
      </c>
      <c r="H7" s="166" t="s">
        <v>93</v>
      </c>
      <c r="I7" s="167"/>
      <c r="J7" s="50"/>
      <c r="P7" s="8"/>
    </row>
    <row r="8" spans="1:16" ht="42" customHeight="1" x14ac:dyDescent="0.15">
      <c r="A8" s="8"/>
      <c r="B8" s="6">
        <v>1</v>
      </c>
      <c r="C8" s="88"/>
      <c r="D8" s="62"/>
      <c r="E8" s="19"/>
      <c r="F8" s="19"/>
      <c r="G8" s="29"/>
      <c r="H8" s="168"/>
      <c r="I8" s="169"/>
      <c r="J8" s="8"/>
      <c r="P8" s="8"/>
    </row>
    <row r="9" spans="1:16" ht="42" customHeight="1" x14ac:dyDescent="0.15">
      <c r="A9" s="8"/>
      <c r="B9" s="6">
        <v>2</v>
      </c>
      <c r="C9" s="88"/>
      <c r="D9" s="62"/>
      <c r="E9" s="19"/>
      <c r="F9" s="19"/>
      <c r="G9" s="30"/>
      <c r="H9" s="168"/>
      <c r="I9" s="169"/>
      <c r="J9" s="8"/>
      <c r="P9" s="8"/>
    </row>
    <row r="10" spans="1:16" ht="42" customHeight="1" x14ac:dyDescent="0.15">
      <c r="A10" s="8"/>
      <c r="B10" s="6">
        <v>3</v>
      </c>
      <c r="C10" s="88"/>
      <c r="D10" s="62"/>
      <c r="E10" s="19"/>
      <c r="F10" s="19"/>
      <c r="G10" s="30"/>
      <c r="H10" s="168"/>
      <c r="I10" s="169"/>
      <c r="J10" s="8"/>
      <c r="P10" s="8"/>
    </row>
    <row r="11" spans="1:16" ht="42" customHeight="1" x14ac:dyDescent="0.15">
      <c r="A11" s="8"/>
      <c r="B11" s="6">
        <v>4</v>
      </c>
      <c r="C11" s="88"/>
      <c r="D11" s="62"/>
      <c r="E11" s="19"/>
      <c r="F11" s="19"/>
      <c r="G11" s="30"/>
      <c r="H11" s="168"/>
      <c r="I11" s="169"/>
      <c r="J11" s="8"/>
      <c r="P11" s="8"/>
    </row>
    <row r="12" spans="1:16" ht="42" customHeight="1" x14ac:dyDescent="0.15">
      <c r="A12" s="8"/>
      <c r="B12" s="14">
        <v>5</v>
      </c>
      <c r="C12" s="88"/>
      <c r="D12" s="62"/>
      <c r="E12" s="19"/>
      <c r="F12" s="19"/>
      <c r="G12" s="30"/>
      <c r="H12" s="168"/>
      <c r="I12" s="169"/>
      <c r="P12" s="8"/>
    </row>
    <row r="13" spans="1:16" ht="32.25" customHeight="1" x14ac:dyDescent="0.15">
      <c r="A13" s="8"/>
      <c r="B13" s="148" t="s">
        <v>3</v>
      </c>
      <c r="C13" s="165"/>
      <c r="D13" s="165"/>
      <c r="E13" s="148"/>
      <c r="F13" s="148"/>
      <c r="G13" s="29">
        <f>SUM(G8:G12)</f>
        <v>0</v>
      </c>
      <c r="H13" s="168"/>
      <c r="I13" s="169"/>
      <c r="P13" s="8"/>
    </row>
    <row r="14" spans="1:16" ht="14.25" thickBot="1" x14ac:dyDescent="0.2">
      <c r="A14" s="8"/>
      <c r="B14" s="8"/>
      <c r="C14" s="8"/>
      <c r="D14" s="8"/>
      <c r="E14" s="8"/>
      <c r="F14" s="8"/>
      <c r="G14" s="8"/>
      <c r="H14" s="8"/>
      <c r="I14" s="8"/>
      <c r="P14" s="8"/>
    </row>
    <row r="15" spans="1:16" ht="23.25" customHeight="1" thickBot="1" x14ac:dyDescent="0.2">
      <c r="A15" s="3"/>
      <c r="B15" s="174" t="s">
        <v>41</v>
      </c>
      <c r="C15" s="174"/>
      <c r="D15" s="174"/>
      <c r="E15" s="174"/>
      <c r="F15" s="174"/>
      <c r="G15" s="66">
        <f>IF(G13*0.15&lt;=30000000,ROUNDDOWN(G13*0.15,0),IF(G13*0.15&gt;=30000000,30000000))</f>
        <v>0</v>
      </c>
      <c r="H15" s="67"/>
      <c r="I15" s="67"/>
    </row>
    <row r="16" spans="1:16" x14ac:dyDescent="0.15">
      <c r="A16" s="3"/>
      <c r="B16" s="3"/>
      <c r="C16" s="3"/>
      <c r="D16" s="3"/>
      <c r="E16" s="3"/>
      <c r="F16" s="3"/>
      <c r="G16" s="3"/>
      <c r="H16" s="3"/>
      <c r="I16" s="3"/>
    </row>
    <row r="17" spans="1:9" x14ac:dyDescent="0.15">
      <c r="A17" s="3"/>
      <c r="B17" s="3"/>
      <c r="C17" s="3"/>
      <c r="D17" s="3"/>
      <c r="E17" s="3"/>
      <c r="F17" s="3"/>
      <c r="G17" s="3"/>
      <c r="H17" s="3"/>
      <c r="I17" s="3"/>
    </row>
    <row r="18" spans="1:9" x14ac:dyDescent="0.15">
      <c r="A18" s="3"/>
      <c r="B18" s="3"/>
      <c r="C18" s="3"/>
      <c r="D18" s="3"/>
      <c r="E18" s="3"/>
      <c r="F18" s="3"/>
      <c r="G18" s="3"/>
      <c r="H18" s="3"/>
      <c r="I18" s="3"/>
    </row>
    <row r="19" spans="1:9" x14ac:dyDescent="0.15">
      <c r="A19" s="3"/>
      <c r="B19" s="3"/>
      <c r="C19" s="3"/>
      <c r="D19" s="3"/>
      <c r="E19" s="3"/>
      <c r="F19" s="3"/>
      <c r="G19" s="3"/>
      <c r="H19" s="3"/>
      <c r="I19" s="3"/>
    </row>
    <row r="20" spans="1:9" x14ac:dyDescent="0.15">
      <c r="A20" s="3"/>
      <c r="B20" s="3"/>
      <c r="C20" s="3"/>
      <c r="D20" s="3"/>
      <c r="E20" s="3"/>
      <c r="F20" s="3"/>
      <c r="G20" s="3"/>
      <c r="H20" s="3"/>
      <c r="I20" s="3"/>
    </row>
    <row r="21" spans="1:9" x14ac:dyDescent="0.15">
      <c r="A21" s="3"/>
      <c r="B21" s="3"/>
      <c r="C21" s="3"/>
      <c r="D21" s="3"/>
      <c r="E21" s="3"/>
      <c r="F21" s="3"/>
      <c r="G21" s="3"/>
      <c r="H21" s="3"/>
      <c r="I21" s="3"/>
    </row>
    <row r="22" spans="1:9" x14ac:dyDescent="0.15">
      <c r="A22" s="3"/>
      <c r="B22" s="3"/>
      <c r="C22" s="3"/>
      <c r="D22" s="3"/>
      <c r="E22" s="3"/>
      <c r="F22" s="3"/>
      <c r="G22" s="3"/>
      <c r="H22" s="3"/>
      <c r="I22" s="3"/>
    </row>
    <row r="23" spans="1:9" x14ac:dyDescent="0.15">
      <c r="A23" s="3"/>
      <c r="B23" s="3"/>
      <c r="C23" s="3"/>
      <c r="D23" s="3"/>
      <c r="E23" s="3"/>
      <c r="F23" s="3"/>
      <c r="G23" s="3"/>
      <c r="H23" s="3"/>
      <c r="I23" s="3"/>
    </row>
    <row r="24" spans="1:9" x14ac:dyDescent="0.15">
      <c r="A24" s="3"/>
      <c r="B24" s="3"/>
      <c r="C24" s="3"/>
      <c r="D24" s="3"/>
      <c r="E24" s="3"/>
      <c r="F24" s="3"/>
      <c r="G24" s="3"/>
      <c r="H24" s="3"/>
      <c r="I24" s="3"/>
    </row>
    <row r="25" spans="1:9" x14ac:dyDescent="0.15">
      <c r="A25" s="3"/>
      <c r="B25" s="3"/>
      <c r="C25" s="3"/>
      <c r="D25" s="3"/>
      <c r="E25" s="3"/>
      <c r="F25" s="3"/>
      <c r="G25" s="3"/>
      <c r="H25" s="3"/>
      <c r="I25" s="3"/>
    </row>
    <row r="26" spans="1:9" x14ac:dyDescent="0.15">
      <c r="A26" s="3"/>
      <c r="B26" s="3"/>
      <c r="C26" s="3"/>
      <c r="D26" s="3"/>
      <c r="E26" s="3"/>
      <c r="F26" s="3"/>
      <c r="G26" s="3"/>
      <c r="H26" s="3"/>
      <c r="I26" s="3"/>
    </row>
    <row r="27" spans="1:9" x14ac:dyDescent="0.15">
      <c r="A27" s="3"/>
      <c r="B27" s="3"/>
      <c r="C27" s="3"/>
      <c r="D27" s="3"/>
      <c r="E27" s="3"/>
      <c r="F27" s="3"/>
      <c r="G27" s="3"/>
      <c r="H27" s="3"/>
      <c r="I27" s="3"/>
    </row>
    <row r="28" spans="1:9" x14ac:dyDescent="0.15">
      <c r="A28" s="3"/>
      <c r="B28" s="3"/>
      <c r="C28" s="3"/>
      <c r="D28" s="3"/>
      <c r="E28" s="3"/>
      <c r="F28" s="3"/>
      <c r="G28" s="3"/>
      <c r="H28" s="3"/>
      <c r="I28" s="3"/>
    </row>
    <row r="29" spans="1:9" x14ac:dyDescent="0.15">
      <c r="A29" s="3"/>
      <c r="B29" s="3"/>
      <c r="C29" s="3"/>
      <c r="D29" s="3"/>
      <c r="E29" s="3"/>
      <c r="F29" s="3"/>
      <c r="G29" s="3"/>
      <c r="H29" s="3"/>
      <c r="I29" s="3"/>
    </row>
    <row r="30" spans="1:9" x14ac:dyDescent="0.15">
      <c r="A30" s="3"/>
      <c r="B30" s="3"/>
      <c r="C30" s="3"/>
      <c r="D30" s="3"/>
      <c r="E30" s="3"/>
      <c r="F30" s="3"/>
      <c r="G30" s="3"/>
      <c r="H30" s="3"/>
      <c r="I30" s="3"/>
    </row>
    <row r="31" spans="1:9" x14ac:dyDescent="0.15">
      <c r="A31" s="3"/>
      <c r="B31" s="3"/>
      <c r="C31" s="3"/>
      <c r="D31" s="3"/>
      <c r="E31" s="3"/>
      <c r="F31" s="3"/>
      <c r="G31" s="3"/>
      <c r="H31" s="3"/>
      <c r="I31" s="3"/>
    </row>
    <row r="32" spans="1:9" x14ac:dyDescent="0.15">
      <c r="A32" s="3"/>
      <c r="B32" s="3"/>
      <c r="C32" s="3"/>
      <c r="D32" s="3"/>
      <c r="E32" s="3"/>
      <c r="F32" s="3"/>
      <c r="G32" s="3"/>
      <c r="H32" s="3"/>
      <c r="I32" s="3"/>
    </row>
    <row r="33" spans="1:9" x14ac:dyDescent="0.15">
      <c r="A33" s="3"/>
      <c r="B33" s="3"/>
      <c r="C33" s="3"/>
      <c r="D33" s="3"/>
      <c r="E33" s="3"/>
      <c r="F33" s="3"/>
      <c r="G33" s="3"/>
      <c r="H33" s="3"/>
      <c r="I33" s="3"/>
    </row>
    <row r="34" spans="1:9" x14ac:dyDescent="0.15">
      <c r="A34" s="3"/>
      <c r="B34" s="3"/>
      <c r="C34" s="3"/>
      <c r="D34" s="3"/>
      <c r="E34" s="3"/>
      <c r="F34" s="3"/>
      <c r="G34" s="3"/>
      <c r="H34" s="3"/>
      <c r="I34" s="3"/>
    </row>
  </sheetData>
  <mergeCells count="13">
    <mergeCell ref="H10:I10"/>
    <mergeCell ref="H11:I11"/>
    <mergeCell ref="B13:F13"/>
    <mergeCell ref="B15:F15"/>
    <mergeCell ref="H13:I13"/>
    <mergeCell ref="H12:I12"/>
    <mergeCell ref="A1:D1"/>
    <mergeCell ref="B3:I3"/>
    <mergeCell ref="H7:I7"/>
    <mergeCell ref="H8:I8"/>
    <mergeCell ref="H9:I9"/>
    <mergeCell ref="H5:I5"/>
    <mergeCell ref="B4:I4"/>
  </mergeCells>
  <phoneticPr fontId="4"/>
  <pageMargins left="0.59055118110236227" right="0.59055118110236227" top="0.78740157480314965" bottom="0.78740157480314965" header="0.51181102362204722" footer="0.51181102362204722"/>
  <pageSetup paperSize="9" scale="98" orientation="landscape" r:id="rId1"/>
  <headerFooter alignWithMargins="0">
    <oddHeader>&amp;C令和３年度　Ⅱ事業化促進コース・Ⅲ本格的事業展開コース</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総括表</vt:lpstr>
      <vt:lpstr>①旅費</vt:lpstr>
      <vt:lpstr>②直接人件費</vt:lpstr>
      <vt:lpstr>③材料・消耗品費</vt:lpstr>
      <vt:lpstr>④財産購入費等</vt:lpstr>
      <vt:lpstr>⑤外注・委託費</vt:lpstr>
      <vt:lpstr>⑥大学等共同研究費</vt:lpstr>
      <vt:lpstr>⑦その他直接経費</vt:lpstr>
      <vt:lpstr>補助率15%設備投資</vt:lpstr>
      <vt:lpstr>①旅費!Print_Area</vt:lpstr>
      <vt:lpstr>②直接人件費!Print_Area</vt:lpstr>
      <vt:lpstr>③材料・消耗品費!Print_Area</vt:lpstr>
      <vt:lpstr>④財産購入費等!Print_Area</vt:lpstr>
      <vt:lpstr>⑤外注・委託費!Print_Area</vt:lpstr>
      <vt:lpstr>⑥大学等共同研究費!Print_Area</vt:lpstr>
      <vt:lpstr>⑦その他直接経費!Print_Area</vt:lpstr>
      <vt:lpstr>総括表!Print_Area</vt:lpstr>
      <vt:lpstr>'補助率15%設備投資'!Print_Area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2020-04-17T02:28:14Z</dcterms:created>
  <dcterms:modified xsi:type="dcterms:W3CDTF">2021-07-07T06:32:44Z</dcterms:modified>
</cp:coreProperties>
</file>