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0CF66745-BD20-4380-AF52-E9AD2C4D96F2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労働生産性" sheetId="2" r:id="rId1"/>
    <sheet name="令和元年度" sheetId="1" r:id="rId2"/>
    <sheet name="事業費総括表" sheetId="3" r:id="rId3"/>
  </sheets>
  <definedNames>
    <definedName name="_xlnm._FilterDatabase" localSheetId="2" hidden="1">事業費総括表!#REF!</definedName>
    <definedName name="_xlnm.Print_Area" localSheetId="2">事業費総括表!$A$1:$G$52</definedName>
    <definedName name="_xlnm.Print_Area" localSheetId="1">令和元年度!$B$2:$AJ$49</definedName>
    <definedName name="_xlnm.Print_Area" localSheetId="0">労働生産性!$A$1:$I$25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6" i="3" l="1"/>
  <c r="F47" i="3" s="1"/>
  <c r="F51" i="3" s="1"/>
  <c r="F41" i="3"/>
  <c r="F40" i="3"/>
  <c r="F35" i="3"/>
  <c r="F30" i="3"/>
  <c r="F25" i="3"/>
  <c r="F20" i="3"/>
  <c r="F15" i="3"/>
  <c r="F10" i="3"/>
  <c r="F50" i="3" l="1"/>
  <c r="F52" i="3" s="1"/>
  <c r="F48" i="3"/>
  <c r="E22" i="2" l="1"/>
  <c r="I21" i="2"/>
  <c r="H21" i="2"/>
  <c r="G21" i="2"/>
  <c r="F21" i="2"/>
  <c r="E21" i="2"/>
  <c r="D21" i="2"/>
  <c r="I19" i="2"/>
  <c r="I22" i="2" s="1"/>
  <c r="H19" i="2"/>
  <c r="H22" i="2" s="1"/>
  <c r="G19" i="2"/>
  <c r="G22" i="2" s="1"/>
  <c r="F19" i="2"/>
  <c r="F22" i="2" s="1"/>
  <c r="E19" i="2"/>
  <c r="D19" i="2"/>
  <c r="D22" i="2" s="1"/>
  <c r="I8" i="2"/>
  <c r="H8" i="2"/>
  <c r="G8" i="2"/>
  <c r="G23" i="2" s="1"/>
  <c r="F8" i="2"/>
  <c r="E8" i="2"/>
  <c r="E23" i="2" s="1"/>
  <c r="D8" i="2"/>
  <c r="D23" i="2" s="1"/>
  <c r="C8" i="2"/>
  <c r="B8" i="2"/>
  <c r="F23" i="2" l="1"/>
  <c r="F24" i="2" s="1"/>
  <c r="G24" i="2"/>
  <c r="H23" i="2"/>
  <c r="H24" i="2" s="1"/>
  <c r="I23" i="2"/>
  <c r="I24" i="2" s="1"/>
  <c r="E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2" authorId="0" shapeId="0" xr:uid="{56C58FCC-1B9C-4B5F-9A1D-707D9D201825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word提案書　第1号様式「２.　提案事業費」の②へ金額を転記下さい。
◎Ⅱ事業化促進コース
　　合計10,000千円以内
◎Ⅲ本格的事業展開コース
　　合計30,000千円以内</t>
        </r>
      </text>
    </comment>
  </commentList>
</comments>
</file>

<file path=xl/sharedStrings.xml><?xml version="1.0" encoding="utf-8"?>
<sst xmlns="http://schemas.openxmlformats.org/spreadsheetml/2006/main" count="105" uniqueCount="81">
  <si>
    <t>備考</t>
    <rPh sb="0" eb="2">
      <t>ビコウ</t>
    </rPh>
    <phoneticPr fontId="3"/>
  </si>
  <si>
    <t>事業計画名：</t>
    <rPh sb="0" eb="2">
      <t>ジギョウ</t>
    </rPh>
    <rPh sb="2" eb="4">
      <t>ケイカク</t>
    </rPh>
    <phoneticPr fontId="3"/>
  </si>
  <si>
    <t>第１四半期</t>
    <rPh sb="0" eb="1">
      <t>ダイ</t>
    </rPh>
    <rPh sb="2" eb="4">
      <t>シハン</t>
    </rPh>
    <rPh sb="4" eb="5">
      <t>キ</t>
    </rPh>
    <phoneticPr fontId="3"/>
  </si>
  <si>
    <t>第２四半期</t>
    <rPh sb="0" eb="1">
      <t>ダイ</t>
    </rPh>
    <rPh sb="2" eb="4">
      <t>シハン</t>
    </rPh>
    <rPh sb="4" eb="5">
      <t>キ</t>
    </rPh>
    <phoneticPr fontId="3"/>
  </si>
  <si>
    <t>第３四半期</t>
    <rPh sb="0" eb="1">
      <t>ダイ</t>
    </rPh>
    <rPh sb="2" eb="4">
      <t>シハン</t>
    </rPh>
    <rPh sb="4" eb="5">
      <t>キ</t>
    </rPh>
    <phoneticPr fontId="3"/>
  </si>
  <si>
    <t>第４四半期</t>
    <rPh sb="0" eb="1">
      <t>ダイ</t>
    </rPh>
    <rPh sb="2" eb="4">
      <t>シハン</t>
    </rPh>
    <rPh sb="4" eb="5">
      <t>キ</t>
    </rPh>
    <phoneticPr fontId="3"/>
  </si>
  <si>
    <t>事業工程表[申請企業名：　　　　　　　　　　　　　　　　　]</t>
    <rPh sb="0" eb="2">
      <t>ジギョウ</t>
    </rPh>
    <rPh sb="6" eb="8">
      <t>シンセイ</t>
    </rPh>
    <rPh sb="8" eb="10">
      <t>キギョウ</t>
    </rPh>
    <phoneticPr fontId="3"/>
  </si>
  <si>
    <t>作業工程</t>
    <rPh sb="0" eb="2">
      <t>サギョウ</t>
    </rPh>
    <rPh sb="2" eb="4">
      <t>コウテイ</t>
    </rPh>
    <phoneticPr fontId="2"/>
  </si>
  <si>
    <t>○○の導入</t>
    <rPh sb="3" eb="5">
      <t>ドウニュウ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</si>
  <si>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</si>
  <si>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</si>
  <si>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第１号様式別紙（第７条関係）</t>
    <phoneticPr fontId="3"/>
  </si>
  <si>
    <t>【第１号様式－４】</t>
    <rPh sb="1" eb="2">
      <t>ダイ</t>
    </rPh>
    <rPh sb="3" eb="4">
      <t>ゴウ</t>
    </rPh>
    <rPh sb="4" eb="6">
      <t>ヨウシキ</t>
    </rPh>
    <phoneticPr fontId="30"/>
  </si>
  <si>
    <t>＜財務状況及び生産性＞</t>
    <rPh sb="1" eb="3">
      <t>ザイム</t>
    </rPh>
    <rPh sb="3" eb="5">
      <t>ジョウキョウ</t>
    </rPh>
    <rPh sb="5" eb="6">
      <t>オヨ</t>
    </rPh>
    <rPh sb="7" eb="10">
      <t>セイサンセイ</t>
    </rPh>
    <phoneticPr fontId="30"/>
  </si>
  <si>
    <t>直近３期分の決算状況</t>
    <rPh sb="0" eb="2">
      <t>チョッキン</t>
    </rPh>
    <rPh sb="3" eb="4">
      <t>キ</t>
    </rPh>
    <rPh sb="4" eb="5">
      <t>ブン</t>
    </rPh>
    <rPh sb="6" eb="8">
      <t>ケッサン</t>
    </rPh>
    <rPh sb="8" eb="10">
      <t>ジョウキョウ</t>
    </rPh>
    <phoneticPr fontId="30"/>
  </si>
  <si>
    <t>今後５期分の経営計画</t>
    <rPh sb="0" eb="2">
      <t>コンゴ</t>
    </rPh>
    <rPh sb="3" eb="4">
      <t>キ</t>
    </rPh>
    <rPh sb="4" eb="5">
      <t>ブン</t>
    </rPh>
    <rPh sb="6" eb="8">
      <t>ケイエイ</t>
    </rPh>
    <rPh sb="8" eb="10">
      <t>ケイカク</t>
    </rPh>
    <phoneticPr fontId="30"/>
  </si>
  <si>
    <r>
      <t xml:space="preserve">２年前
</t>
    </r>
    <r>
      <rPr>
        <sz val="9"/>
        <color theme="1"/>
        <rFont val="ＭＳ 明朝"/>
        <family val="1"/>
        <charset val="128"/>
      </rPr>
      <t>自：　年　月　日
至：　年　月　日</t>
    </r>
    <rPh sb="1" eb="3">
      <t>ネンマエ</t>
    </rPh>
    <phoneticPr fontId="30"/>
  </si>
  <si>
    <r>
      <t xml:space="preserve">１年前
</t>
    </r>
    <r>
      <rPr>
        <sz val="9"/>
        <color theme="1"/>
        <rFont val="ＭＳ 明朝"/>
        <family val="1"/>
        <charset val="128"/>
      </rPr>
      <t>自：　年　月　日
至：　年　月　日</t>
    </r>
    <rPh sb="1" eb="3">
      <t>ネンマエ</t>
    </rPh>
    <phoneticPr fontId="30"/>
  </si>
  <si>
    <r>
      <t xml:space="preserve">直近期末
</t>
    </r>
    <r>
      <rPr>
        <sz val="9"/>
        <color theme="1"/>
        <rFont val="ＭＳ 明朝"/>
        <family val="1"/>
        <charset val="128"/>
      </rPr>
      <t>自：　年　月　日
至：　年　月　日</t>
    </r>
    <rPh sb="0" eb="2">
      <t>チョッキン</t>
    </rPh>
    <rPh sb="2" eb="4">
      <t>キマツ</t>
    </rPh>
    <phoneticPr fontId="30"/>
  </si>
  <si>
    <r>
      <t xml:space="preserve">１年後
</t>
    </r>
    <r>
      <rPr>
        <sz val="9"/>
        <color theme="1"/>
        <rFont val="ＭＳ 明朝"/>
        <family val="1"/>
        <charset val="128"/>
      </rPr>
      <t>自：　年　月　日
至：　年　月　日</t>
    </r>
    <rPh sb="1" eb="3">
      <t>ネンゴ</t>
    </rPh>
    <phoneticPr fontId="30"/>
  </si>
  <si>
    <r>
      <t xml:space="preserve">２年後
</t>
    </r>
    <r>
      <rPr>
        <sz val="9"/>
        <color theme="1"/>
        <rFont val="ＭＳ 明朝"/>
        <family val="1"/>
        <charset val="128"/>
      </rPr>
      <t>自：　年　月　日
至：　年　月　日</t>
    </r>
    <rPh sb="1" eb="3">
      <t>ネンゴ</t>
    </rPh>
    <phoneticPr fontId="30"/>
  </si>
  <si>
    <r>
      <t xml:space="preserve">３年後
</t>
    </r>
    <r>
      <rPr>
        <sz val="9"/>
        <color theme="1"/>
        <rFont val="ＭＳ 明朝"/>
        <family val="1"/>
        <charset val="128"/>
      </rPr>
      <t>自：　年　月　日
至：　年　月　日</t>
    </r>
    <rPh sb="1" eb="3">
      <t>ネンゴ</t>
    </rPh>
    <phoneticPr fontId="30"/>
  </si>
  <si>
    <r>
      <t xml:space="preserve">４年後
</t>
    </r>
    <r>
      <rPr>
        <sz val="9"/>
        <color theme="1"/>
        <rFont val="ＭＳ 明朝"/>
        <family val="1"/>
        <charset val="128"/>
      </rPr>
      <t>自：　年　月　日
至：　年　月　日</t>
    </r>
    <rPh sb="1" eb="3">
      <t>ネンゴ</t>
    </rPh>
    <phoneticPr fontId="30"/>
  </si>
  <si>
    <r>
      <t xml:space="preserve">５年後
</t>
    </r>
    <r>
      <rPr>
        <sz val="9"/>
        <color theme="1"/>
        <rFont val="ＭＳ 明朝"/>
        <family val="1"/>
        <charset val="128"/>
      </rPr>
      <t>自：　年　月　日
至：　年　月　日</t>
    </r>
    <rPh sb="1" eb="3">
      <t>ネンゴ</t>
    </rPh>
    <phoneticPr fontId="30"/>
  </si>
  <si>
    <t>売上高（千円）</t>
    <rPh sb="0" eb="2">
      <t>ウリアゲ</t>
    </rPh>
    <rPh sb="2" eb="3">
      <t>ダカ</t>
    </rPh>
    <rPh sb="4" eb="6">
      <t>センエン</t>
    </rPh>
    <phoneticPr fontId="30"/>
  </si>
  <si>
    <t>売上原価（千円）</t>
    <rPh sb="0" eb="2">
      <t>ウリアゲ</t>
    </rPh>
    <rPh sb="2" eb="4">
      <t>ゲンカ</t>
    </rPh>
    <rPh sb="5" eb="7">
      <t>センエン</t>
    </rPh>
    <phoneticPr fontId="30"/>
  </si>
  <si>
    <t>①　粗利（売上総利益）（千円）
　（売上高-売上原価）</t>
    <rPh sb="2" eb="3">
      <t>アラ</t>
    </rPh>
    <rPh sb="3" eb="4">
      <t>リ</t>
    </rPh>
    <rPh sb="5" eb="7">
      <t>ウリアゲ</t>
    </rPh>
    <rPh sb="7" eb="10">
      <t>ソウリエキ</t>
    </rPh>
    <rPh sb="12" eb="14">
      <t>センエン</t>
    </rPh>
    <rPh sb="18" eb="20">
      <t>ウリアゲ</t>
    </rPh>
    <rPh sb="20" eb="21">
      <t>ダカ</t>
    </rPh>
    <rPh sb="22" eb="24">
      <t>ウリアゲ</t>
    </rPh>
    <rPh sb="24" eb="26">
      <t>ゲンカ</t>
    </rPh>
    <phoneticPr fontId="30"/>
  </si>
  <si>
    <t>販売費及び一般管理費（千円）</t>
    <rPh sb="0" eb="3">
      <t>ハンバイヒ</t>
    </rPh>
    <rPh sb="3" eb="4">
      <t>オヨ</t>
    </rPh>
    <rPh sb="5" eb="7">
      <t>イッパン</t>
    </rPh>
    <rPh sb="7" eb="10">
      <t>カンリヒ</t>
    </rPh>
    <rPh sb="11" eb="13">
      <t>センエン</t>
    </rPh>
    <phoneticPr fontId="30"/>
  </si>
  <si>
    <t>営業利益（千円）</t>
    <rPh sb="0" eb="2">
      <t>エイギョウ</t>
    </rPh>
    <rPh sb="2" eb="4">
      <t>リエキ</t>
    </rPh>
    <rPh sb="5" eb="7">
      <t>センエン</t>
    </rPh>
    <phoneticPr fontId="30"/>
  </si>
  <si>
    <t>営業外費用（千円）</t>
    <rPh sb="0" eb="3">
      <t>エイギョウガイ</t>
    </rPh>
    <rPh sb="3" eb="5">
      <t>ヒヨウ</t>
    </rPh>
    <rPh sb="6" eb="8">
      <t>センエン</t>
    </rPh>
    <phoneticPr fontId="30"/>
  </si>
  <si>
    <t>経常利益（千円）
（営業利益－営業外費用）</t>
    <rPh sb="0" eb="2">
      <t>ケイジョウ</t>
    </rPh>
    <rPh sb="2" eb="4">
      <t>リエキ</t>
    </rPh>
    <rPh sb="5" eb="7">
      <t>センエン</t>
    </rPh>
    <rPh sb="10" eb="12">
      <t>エイギョウ</t>
    </rPh>
    <rPh sb="12" eb="14">
      <t>リエキ</t>
    </rPh>
    <rPh sb="15" eb="18">
      <t>エイギョウガイ</t>
    </rPh>
    <rPh sb="18" eb="20">
      <t>ヒヨウ</t>
    </rPh>
    <phoneticPr fontId="30"/>
  </si>
  <si>
    <t>当期利益（千円）</t>
    <rPh sb="0" eb="2">
      <t>トウキ</t>
    </rPh>
    <rPh sb="2" eb="4">
      <t>リエキ</t>
    </rPh>
    <rPh sb="5" eb="7">
      <t>センエン</t>
    </rPh>
    <phoneticPr fontId="30"/>
  </si>
  <si>
    <t>減価償却費（千円）</t>
    <rPh sb="0" eb="2">
      <t>ゲンカ</t>
    </rPh>
    <rPh sb="2" eb="4">
      <t>ショウキャク</t>
    </rPh>
    <rPh sb="4" eb="5">
      <t>ヒ</t>
    </rPh>
    <rPh sb="6" eb="8">
      <t>センエン</t>
    </rPh>
    <phoneticPr fontId="30"/>
  </si>
  <si>
    <t>財務状況説明</t>
    <rPh sb="0" eb="2">
      <t>ザイム</t>
    </rPh>
    <rPh sb="2" eb="4">
      <t>ジョウキョウ</t>
    </rPh>
    <rPh sb="4" eb="6">
      <t>セツメイ</t>
    </rPh>
    <phoneticPr fontId="30"/>
  </si>
  <si>
    <t>②  常時使用する従業員数</t>
    <rPh sb="3" eb="5">
      <t>ジョウジ</t>
    </rPh>
    <rPh sb="5" eb="7">
      <t>シヨウ</t>
    </rPh>
    <rPh sb="9" eb="12">
      <t>ジュウギョウイン</t>
    </rPh>
    <rPh sb="12" eb="13">
      <t>スウ</t>
    </rPh>
    <phoneticPr fontId="30"/>
  </si>
  <si>
    <t>－</t>
    <phoneticPr fontId="30"/>
  </si>
  <si>
    <r>
      <t>③ 　</t>
    </r>
    <r>
      <rPr>
        <sz val="11"/>
        <color theme="1"/>
        <rFont val="ＭＳ 明朝"/>
        <family val="1"/>
        <charset val="128"/>
      </rPr>
      <t>１日の所定内勤務時間（ｈ）
　（１人あたり）</t>
    </r>
    <rPh sb="4" eb="5">
      <t>ニチ</t>
    </rPh>
    <rPh sb="6" eb="9">
      <t>ショテイナイ</t>
    </rPh>
    <rPh sb="9" eb="11">
      <t>キンム</t>
    </rPh>
    <rPh sb="11" eb="13">
      <t>ジカン</t>
    </rPh>
    <rPh sb="20" eb="21">
      <t>ヒト</t>
    </rPh>
    <phoneticPr fontId="30"/>
  </si>
  <si>
    <t>④　年間休日数</t>
    <rPh sb="2" eb="4">
      <t>ネンカン</t>
    </rPh>
    <rPh sb="4" eb="6">
      <t>キュウジツ</t>
    </rPh>
    <rPh sb="6" eb="7">
      <t>スウ</t>
    </rPh>
    <phoneticPr fontId="30"/>
  </si>
  <si>
    <t>⑤　年間所定内勤務時間（ｈ）
　（１人あたり）
　（③×（365－④））</t>
    <rPh sb="2" eb="4">
      <t>ネンカン</t>
    </rPh>
    <rPh sb="4" eb="6">
      <t>ショテイ</t>
    </rPh>
    <rPh sb="6" eb="7">
      <t>ナイ</t>
    </rPh>
    <rPh sb="7" eb="9">
      <t>キンム</t>
    </rPh>
    <rPh sb="9" eb="11">
      <t>ジカン</t>
    </rPh>
    <rPh sb="18" eb="19">
      <t>ヒト</t>
    </rPh>
    <phoneticPr fontId="30"/>
  </si>
  <si>
    <t>⑥　月平均残業時間（ｈ）
　（１人あたり）</t>
    <rPh sb="2" eb="5">
      <t>ツキヘイキン</t>
    </rPh>
    <rPh sb="5" eb="7">
      <t>ザンギョウ</t>
    </rPh>
    <rPh sb="7" eb="9">
      <t>ジカン</t>
    </rPh>
    <phoneticPr fontId="30"/>
  </si>
  <si>
    <t>⑦　年間平均残業時間（ｈ）
　（１人あたり）
　（⑥×１２）</t>
    <rPh sb="2" eb="4">
      <t>ネンカン</t>
    </rPh>
    <rPh sb="4" eb="6">
      <t>ヘイキン</t>
    </rPh>
    <rPh sb="6" eb="8">
      <t>ザンギョウ</t>
    </rPh>
    <rPh sb="8" eb="10">
      <t>ジカン</t>
    </rPh>
    <rPh sb="17" eb="18">
      <t>ヒト</t>
    </rPh>
    <phoneticPr fontId="30"/>
  </si>
  <si>
    <t>⑧　年間総勤務時間（ｈ）
　（１人あたり平均）
　（⑤＋⑦）</t>
    <rPh sb="2" eb="4">
      <t>ネンカン</t>
    </rPh>
    <rPh sb="4" eb="5">
      <t>ソウ</t>
    </rPh>
    <rPh sb="5" eb="7">
      <t>キンム</t>
    </rPh>
    <rPh sb="7" eb="9">
      <t>ジカン</t>
    </rPh>
    <rPh sb="20" eb="22">
      <t>ヘイキン</t>
    </rPh>
    <phoneticPr fontId="30"/>
  </si>
  <si>
    <t>⑨　生産性
　（①／（②×⑧））</t>
    <rPh sb="2" eb="5">
      <t>セイサンセイ</t>
    </rPh>
    <phoneticPr fontId="30"/>
  </si>
  <si>
    <r>
      <t>⑩　生産性向上率
　</t>
    </r>
    <r>
      <rPr>
        <sz val="9"/>
        <color theme="1"/>
        <rFont val="ＭＳ 明朝"/>
        <family val="1"/>
        <charset val="128"/>
      </rPr>
      <t>（（今後の各期⑨／直近期末⑨－１）×100）</t>
    </r>
    <rPh sb="2" eb="5">
      <t>セイサンセイ</t>
    </rPh>
    <rPh sb="5" eb="7">
      <t>コウジョウ</t>
    </rPh>
    <rPh sb="7" eb="8">
      <t>リツ</t>
    </rPh>
    <rPh sb="12" eb="14">
      <t>コンゴ</t>
    </rPh>
    <rPh sb="15" eb="16">
      <t>カク</t>
    </rPh>
    <rPh sb="16" eb="17">
      <t>キ</t>
    </rPh>
    <rPh sb="19" eb="21">
      <t>チョッキン</t>
    </rPh>
    <rPh sb="21" eb="23">
      <t>キマツ</t>
    </rPh>
    <phoneticPr fontId="30"/>
  </si>
  <si>
    <t>補助事業終了後、２年間の生産を経て最初に迎える決算期（該当決算期に○を記載願います）</t>
    <phoneticPr fontId="30"/>
  </si>
  <si>
    <t>【第１号様式-５】</t>
    <rPh sb="1" eb="2">
      <t>ダイ</t>
    </rPh>
    <rPh sb="3" eb="4">
      <t>ゴウ</t>
    </rPh>
    <rPh sb="4" eb="6">
      <t>ヨウシキ</t>
    </rPh>
    <phoneticPr fontId="3"/>
  </si>
  <si>
    <t>申請事業費総括表</t>
    <rPh sb="0" eb="2">
      <t>シンセイ</t>
    </rPh>
    <rPh sb="2" eb="5">
      <t>ジギョウヒ</t>
    </rPh>
    <rPh sb="5" eb="7">
      <t>ソウカツ</t>
    </rPh>
    <rPh sb="7" eb="8">
      <t>ヒョウ</t>
    </rPh>
    <phoneticPr fontId="3"/>
  </si>
  <si>
    <t>※経費項目、発注目的（必要性）、支払先など詳細に可能な限り明記してください。</t>
    <rPh sb="24" eb="26">
      <t>カノウ</t>
    </rPh>
    <rPh sb="27" eb="28">
      <t>カギ</t>
    </rPh>
    <phoneticPr fontId="3"/>
  </si>
  <si>
    <t>経費区分</t>
    <rPh sb="0" eb="2">
      <t>ケイヒ</t>
    </rPh>
    <rPh sb="2" eb="4">
      <t>クブン</t>
    </rPh>
    <phoneticPr fontId="3"/>
  </si>
  <si>
    <t>経費項目、発注目的（必要性）、支払先、単価、数量など</t>
    <phoneticPr fontId="3"/>
  </si>
  <si>
    <t>金額（税抜）</t>
    <rPh sb="0" eb="2">
      <t>キンガク</t>
    </rPh>
    <rPh sb="3" eb="4">
      <t>ゼイ</t>
    </rPh>
    <rPh sb="4" eb="5">
      <t>ヌ</t>
    </rPh>
    <phoneticPr fontId="3"/>
  </si>
  <si>
    <t>補助対象経費（補助率1/2）（Ａ）</t>
    <phoneticPr fontId="3"/>
  </si>
  <si>
    <t>①旅費</t>
    <rPh sb="1" eb="3">
      <t>リョヒ</t>
    </rPh>
    <phoneticPr fontId="30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</si>
  <si>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30"/>
  </si>
  <si>
    <t>①旅費合計</t>
    <rPh sb="1" eb="3">
      <t>リョヒ</t>
    </rPh>
    <rPh sb="3" eb="5">
      <t>ゴウケイ</t>
    </rPh>
    <phoneticPr fontId="3"/>
  </si>
  <si>
    <t>②直接人件費</t>
    <rPh sb="1" eb="3">
      <t>チョクセツ</t>
    </rPh>
    <rPh sb="3" eb="6">
      <t>ジンケンヒ</t>
    </rPh>
    <phoneticPr fontId="30"/>
  </si>
  <si>
    <t>（例）</t>
    <rPh sb="1" eb="2">
      <t>レイ</t>
    </rPh>
    <phoneticPr fontId="30"/>
  </si>
  <si>
    <t>㈱A製作所　〇田</t>
    <phoneticPr fontId="30"/>
  </si>
  <si>
    <t>＠2,000円×30時間×12ヶ月</t>
    <rPh sb="10" eb="12">
      <t>ジカン</t>
    </rPh>
    <rPh sb="16" eb="17">
      <t>ゲツ</t>
    </rPh>
    <phoneticPr fontId="30"/>
  </si>
  <si>
    <t>＠2,000円×想定される従事時間数/月×12ヶ月</t>
    <rPh sb="13" eb="15">
      <t>ジュウジ</t>
    </rPh>
    <rPh sb="19" eb="20">
      <t>ツキ</t>
    </rPh>
    <rPh sb="24" eb="25">
      <t>ゲツ</t>
    </rPh>
    <phoneticPr fontId="30"/>
  </si>
  <si>
    <t>②直接人件費合計</t>
    <rPh sb="1" eb="3">
      <t>チョクセツ</t>
    </rPh>
    <rPh sb="3" eb="6">
      <t>ジンケンヒ</t>
    </rPh>
    <rPh sb="6" eb="8">
      <t>ゴウケイ</t>
    </rPh>
    <phoneticPr fontId="3"/>
  </si>
  <si>
    <t>③材料費
・消耗品費</t>
    <phoneticPr fontId="3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</si>
  <si>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3"/>
  </si>
  <si>
    <t>④財産購入費等・備品購入費等
（生産設備等（補助率15%）除く）</t>
    <rPh sb="6" eb="7">
      <t>トウ</t>
    </rPh>
    <rPh sb="16" eb="18">
      <t>セイサン</t>
    </rPh>
    <rPh sb="18" eb="20">
      <t>セツビ</t>
    </rPh>
    <phoneticPr fontId="30"/>
  </si>
  <si>
    <t>④財産購入費等・備品購入費等（生産設備等（補助率15%）除く）合計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31" eb="33">
      <t>ゴウケイ</t>
    </rPh>
    <phoneticPr fontId="3"/>
  </si>
  <si>
    <t>⑤外注・委託費</t>
    <phoneticPr fontId="3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</si>
  <si>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3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</si>
  <si>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30"/>
  </si>
  <si>
    <t>⑥大学等研究機関との受託（共同）研究費合計</t>
    <rPh sb="19" eb="21">
      <t>ゴウケイ</t>
    </rPh>
    <phoneticPr fontId="3"/>
  </si>
  <si>
    <t>⑦その他直接経費</t>
    <phoneticPr fontId="3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</si>
  <si>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3"/>
  </si>
  <si>
    <t>補助対象経費合計(A)</t>
    <rPh sb="0" eb="2">
      <t>ホジョ</t>
    </rPh>
    <rPh sb="2" eb="4">
      <t>タイショウ</t>
    </rPh>
    <rPh sb="4" eb="6">
      <t>ケイヒ</t>
    </rPh>
    <phoneticPr fontId="3"/>
  </si>
  <si>
    <t>補助対象経費（補助率15％）（Ｂ）</t>
    <phoneticPr fontId="3"/>
  </si>
  <si>
    <t>④財産購入費等・備品購入費等
（生産設備等（補助率15%））</t>
    <phoneticPr fontId="30"/>
  </si>
  <si>
    <t>④財産購入費等・備品購入費等（生産設備等（補助率15%））合計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セイサン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3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</si>
  <si>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3"/>
  </si>
  <si>
    <r>
      <t xml:space="preserve">総　　　　　　　額
</t>
    </r>
    <r>
      <rPr>
        <b/>
        <sz val="16"/>
        <rFont val="ＭＳ Ｐゴシック"/>
        <family val="3"/>
        <charset val="128"/>
      </rPr>
      <t>（Ａ）＋（Ｂ）</t>
    </r>
    <rPh sb="0" eb="1">
      <t>ソウ</t>
    </rPh>
    <rPh sb="8" eb="9">
      <t>ガク</t>
    </rPh>
    <phoneticPr fontId="3"/>
  </si>
  <si>
    <t>支援希望金額</t>
    <phoneticPr fontId="3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</si>
  <si>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3"/>
  </si>
  <si>
    <t>補助率１５％以内に該当する設備投資
（財産購入等費・備品購入等費）</t>
    <rPh sb="0" eb="3">
      <t>ホジョリツ</t>
    </rPh>
    <rPh sb="6" eb="8">
      <t>イナイ</t>
    </rPh>
    <rPh sb="9" eb="11">
      <t>ガイトウ</t>
    </rPh>
    <rPh sb="13" eb="17">
      <t>セツビトウシ</t>
    </rPh>
    <phoneticPr fontId="3"/>
  </si>
  <si>
    <r>
      <t>合計</t>
    </r>
    <r>
      <rPr>
        <b/>
        <sz val="10"/>
        <color indexed="10"/>
        <rFont val="ＭＳ Ｐゴシック"/>
        <family val="3"/>
        <charset val="128"/>
      </rPr>
      <t>（上限額：5,000千円）</t>
    </r>
    <rPh sb="0" eb="2">
      <t>ゴウケイ</t>
    </rPh>
    <rPh sb="12" eb="14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</si>
</sst>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%"/>
    <numFmt numFmtId="177" formatCode="#,##0_);[Red]\(#,##0\)"/>
  </numFmts>
  <fonts count="63" x14ac:knownFonts="1"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i/>
      <sz val="9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indexed="8"/>
      <name val="ＭＳ Ｐゴシック"/>
      <family val="3"/>
      <charset val="128"/>
    </font>
    <font>
      <b/>
      <sz val="16"/>
      <color rgb="FF3333FF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5998413037507248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2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2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31" borderId="3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5" applyNumberFormat="0" applyAlignment="0" applyProtection="0">
      <alignment vertical="center"/>
    </xf>
    <xf numFmtId="0" fontId="4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38" fontId="47" fillId="0" borderId="0" applyFont="0" applyFill="0" applyBorder="0" applyAlignment="0" applyProtection="0">
      <alignment vertical="center"/>
    </xf>
  </cellStyleXfs>
  <cellXfs count="229">
    <xf numFmtId="0" fontId="0" fillId="0" borderId="0" xfId="0" applyFont="1" applyAlignment="1">
      <alignment vertical="center"/>
    </xf>
    <xf numFmtId="0" fontId="4" fillId="0" borderId="0" xfId="41">
      <alignment vertical="center"/>
    </xf>
    <xf numFmtId="0" fontId="4" fillId="0" borderId="1" xfId="41" applyBorder="1">
      <alignment vertical="center"/>
    </xf>
    <xf numFmtId="0" fontId="4" fillId="0" borderId="0" xfId="41" applyBorder="1">
      <alignment vertical="center"/>
    </xf>
    <xf numFmtId="0" fontId="4" fillId="0" borderId="3" xfId="41" applyBorder="1">
      <alignment vertical="center"/>
    </xf>
    <xf numFmtId="0" fontId="4" fillId="0" borderId="4" xfId="41" applyBorder="1">
      <alignment vertical="center"/>
    </xf>
    <xf numFmtId="0" fontId="4" fillId="0" borderId="6" xfId="41" applyBorder="1">
      <alignment vertical="center"/>
    </xf>
    <xf numFmtId="0" fontId="4" fillId="0" borderId="7" xfId="41" applyBorder="1">
      <alignment vertical="center"/>
    </xf>
    <xf numFmtId="0" fontId="4" fillId="0" borderId="8" xfId="41" applyBorder="1">
      <alignment vertical="center"/>
    </xf>
    <xf numFmtId="0" fontId="4" fillId="0" borderId="9" xfId="41" applyBorder="1">
      <alignment vertical="center"/>
    </xf>
    <xf numFmtId="0" fontId="4" fillId="0" borderId="10" xfId="41" applyBorder="1">
      <alignment vertical="center"/>
    </xf>
    <xf numFmtId="0" fontId="4" fillId="33" borderId="1" xfId="41" applyFill="1" applyBorder="1">
      <alignment vertical="center"/>
    </xf>
    <xf numFmtId="0" fontId="4" fillId="33" borderId="0" xfId="41" applyFill="1" applyBorder="1">
      <alignment vertical="center"/>
    </xf>
    <xf numFmtId="0" fontId="4" fillId="0" borderId="12" xfId="41" applyBorder="1">
      <alignment vertical="center"/>
    </xf>
    <xf numFmtId="0" fontId="4" fillId="33" borderId="12" xfId="41" applyFill="1" applyBorder="1">
      <alignment vertical="center"/>
    </xf>
    <xf numFmtId="0" fontId="4" fillId="0" borderId="13" xfId="41" applyBorder="1">
      <alignment vertical="center"/>
    </xf>
    <xf numFmtId="0" fontId="4" fillId="0" borderId="14" xfId="41" applyBorder="1">
      <alignment vertical="center"/>
    </xf>
    <xf numFmtId="0" fontId="4" fillId="0" borderId="1" xfId="41" applyFill="1" applyBorder="1">
      <alignment vertical="center"/>
    </xf>
    <xf numFmtId="0" fontId="4" fillId="0" borderId="0" xfId="41" applyFill="1" applyBorder="1">
      <alignment vertical="center"/>
    </xf>
    <xf numFmtId="0" fontId="4" fillId="0" borderId="12" xfId="41" applyFill="1" applyBorder="1">
      <alignment vertical="center"/>
    </xf>
    <xf numFmtId="0" fontId="4" fillId="0" borderId="7" xfId="41" applyFill="1" applyBorder="1">
      <alignment vertical="center"/>
    </xf>
    <xf numFmtId="0" fontId="0" fillId="0" borderId="0" xfId="0" applyFont="1" applyAlignment="1">
      <alignment vertical="center"/>
    </xf>
    <xf numFmtId="0" fontId="29" fillId="0" borderId="0" xfId="43" applyFont="1">
      <alignment vertical="center"/>
    </xf>
    <xf numFmtId="0" fontId="29" fillId="0" borderId="0" xfId="43" applyFont="1" applyAlignment="1">
      <alignment horizontal="justify" vertical="center" wrapText="1"/>
    </xf>
    <xf numFmtId="0" fontId="29" fillId="0" borderId="0" xfId="43" applyFont="1" applyAlignment="1">
      <alignment horizontal="left" vertical="center"/>
    </xf>
    <xf numFmtId="0" fontId="29" fillId="0" borderId="31" xfId="43" applyFont="1" applyBorder="1" applyAlignment="1">
      <alignment horizontal="justify" vertical="center" wrapText="1"/>
    </xf>
    <xf numFmtId="0" fontId="29" fillId="0" borderId="38" xfId="43" applyFont="1" applyBorder="1" applyAlignment="1">
      <alignment horizontal="justify" vertical="center" wrapText="1"/>
    </xf>
    <xf numFmtId="0" fontId="31" fillId="0" borderId="39" xfId="43" applyFont="1" applyBorder="1" applyAlignment="1">
      <alignment horizontal="center" vertical="center" wrapText="1"/>
    </xf>
    <xf numFmtId="0" fontId="31" fillId="0" borderId="18" xfId="43" applyFont="1" applyBorder="1" applyAlignment="1">
      <alignment horizontal="center" vertical="center" wrapText="1"/>
    </xf>
    <xf numFmtId="0" fontId="31" fillId="0" borderId="40" xfId="43" applyFont="1" applyBorder="1" applyAlignment="1">
      <alignment horizontal="center" vertical="center" wrapText="1"/>
    </xf>
    <xf numFmtId="0" fontId="31" fillId="0" borderId="41" xfId="43" applyFont="1" applyBorder="1" applyAlignment="1">
      <alignment horizontal="center" vertical="center" wrapText="1"/>
    </xf>
    <xf numFmtId="0" fontId="29" fillId="0" borderId="42" xfId="43" applyFont="1" applyBorder="1" applyAlignment="1">
      <alignment horizontal="justify" vertical="center" wrapText="1"/>
    </xf>
    <xf numFmtId="38" fontId="29" fillId="0" borderId="43" xfId="44" applyFont="1" applyBorder="1">
      <alignment vertical="center"/>
    </xf>
    <xf numFmtId="38" fontId="29" fillId="0" borderId="18" xfId="44" applyFont="1" applyBorder="1">
      <alignment vertical="center"/>
    </xf>
    <xf numFmtId="38" fontId="29" fillId="0" borderId="41" xfId="44" applyFont="1" applyBorder="1">
      <alignment vertical="center"/>
    </xf>
    <xf numFmtId="38" fontId="29" fillId="0" borderId="44" xfId="44" applyFont="1" applyBorder="1">
      <alignment vertical="center"/>
    </xf>
    <xf numFmtId="0" fontId="29" fillId="0" borderId="45" xfId="43" applyFont="1" applyBorder="1" applyAlignment="1">
      <alignment horizontal="justify" vertical="center" wrapText="1"/>
    </xf>
    <xf numFmtId="38" fontId="29" fillId="0" borderId="46" xfId="44" applyFont="1" applyBorder="1">
      <alignment vertical="center"/>
    </xf>
    <xf numFmtId="38" fontId="29" fillId="0" borderId="47" xfId="44" applyFont="1" applyBorder="1">
      <alignment vertical="center"/>
    </xf>
    <xf numFmtId="38" fontId="29" fillId="0" borderId="48" xfId="44" applyFont="1" applyBorder="1">
      <alignment vertical="center"/>
    </xf>
    <xf numFmtId="38" fontId="29" fillId="0" borderId="19" xfId="44" applyFont="1" applyBorder="1">
      <alignment vertical="center"/>
    </xf>
    <xf numFmtId="0" fontId="29" fillId="0" borderId="49" xfId="43" applyFont="1" applyBorder="1" applyAlignment="1">
      <alignment horizontal="justify" vertical="center" wrapText="1"/>
    </xf>
    <xf numFmtId="0" fontId="29" fillId="0" borderId="56" xfId="43" applyFont="1" applyBorder="1" applyAlignment="1">
      <alignment horizontal="justify" vertical="center" wrapText="1"/>
    </xf>
    <xf numFmtId="38" fontId="29" fillId="34" borderId="32" xfId="44" applyFont="1" applyFill="1" applyBorder="1" applyAlignment="1">
      <alignment horizontal="center" vertical="center"/>
    </xf>
    <xf numFmtId="38" fontId="29" fillId="34" borderId="33" xfId="44" applyFont="1" applyFill="1" applyBorder="1" applyAlignment="1">
      <alignment horizontal="center" vertical="center"/>
    </xf>
    <xf numFmtId="38" fontId="29" fillId="0" borderId="34" xfId="44" applyNumberFormat="1" applyFont="1" applyBorder="1">
      <alignment vertical="center"/>
    </xf>
    <xf numFmtId="38" fontId="29" fillId="0" borderId="32" xfId="44" applyNumberFormat="1" applyFont="1" applyBorder="1">
      <alignment vertical="center"/>
    </xf>
    <xf numFmtId="38" fontId="29" fillId="0" borderId="33" xfId="44" applyNumberFormat="1" applyFont="1" applyBorder="1">
      <alignment vertical="center"/>
    </xf>
    <xf numFmtId="38" fontId="29" fillId="0" borderId="57" xfId="44" applyNumberFormat="1" applyFont="1" applyBorder="1">
      <alignment vertical="center"/>
    </xf>
    <xf numFmtId="0" fontId="32" fillId="0" borderId="38" xfId="43" applyFont="1" applyBorder="1" applyAlignment="1">
      <alignment horizontal="left" vertical="center" wrapText="1"/>
    </xf>
    <xf numFmtId="38" fontId="29" fillId="34" borderId="58" xfId="44" applyFont="1" applyFill="1" applyBorder="1" applyAlignment="1">
      <alignment horizontal="center" vertical="center"/>
    </xf>
    <xf numFmtId="38" fontId="29" fillId="34" borderId="59" xfId="44" applyFont="1" applyFill="1" applyBorder="1" applyAlignment="1">
      <alignment horizontal="center" vertical="center"/>
    </xf>
    <xf numFmtId="38" fontId="29" fillId="0" borderId="60" xfId="44" applyNumberFormat="1" applyFont="1" applyBorder="1">
      <alignment vertical="center"/>
    </xf>
    <xf numFmtId="38" fontId="29" fillId="0" borderId="58" xfId="44" applyNumberFormat="1" applyFont="1" applyBorder="1">
      <alignment vertical="center"/>
    </xf>
    <xf numFmtId="38" fontId="29" fillId="0" borderId="59" xfId="44" applyNumberFormat="1" applyFont="1" applyBorder="1">
      <alignment vertical="center"/>
    </xf>
    <xf numFmtId="38" fontId="29" fillId="0" borderId="3" xfId="44" applyNumberFormat="1" applyFont="1" applyBorder="1">
      <alignment vertical="center"/>
    </xf>
    <xf numFmtId="0" fontId="31" fillId="0" borderId="42" xfId="43" applyFont="1" applyBorder="1" applyAlignment="1">
      <alignment horizontal="justify" vertical="center" wrapText="1"/>
    </xf>
    <xf numFmtId="38" fontId="29" fillId="0" borderId="43" xfId="44" applyNumberFormat="1" applyFont="1" applyBorder="1">
      <alignment vertical="center"/>
    </xf>
    <xf numFmtId="38" fontId="29" fillId="0" borderId="18" xfId="44" applyNumberFormat="1" applyFont="1" applyBorder="1">
      <alignment vertical="center"/>
    </xf>
    <xf numFmtId="38" fontId="29" fillId="0" borderId="44" xfId="44" applyNumberFormat="1" applyFont="1" applyBorder="1">
      <alignment vertical="center"/>
    </xf>
    <xf numFmtId="38" fontId="29" fillId="0" borderId="41" xfId="44" applyNumberFormat="1" applyFont="1" applyBorder="1">
      <alignment vertical="center"/>
    </xf>
    <xf numFmtId="2" fontId="29" fillId="0" borderId="41" xfId="43" applyNumberFormat="1" applyFont="1" applyFill="1" applyBorder="1">
      <alignment vertical="center"/>
    </xf>
    <xf numFmtId="2" fontId="29" fillId="0" borderId="43" xfId="43" applyNumberFormat="1" applyFont="1" applyBorder="1">
      <alignment vertical="center"/>
    </xf>
    <xf numFmtId="2" fontId="29" fillId="0" borderId="18" xfId="43" applyNumberFormat="1" applyFont="1" applyBorder="1">
      <alignment vertical="center"/>
    </xf>
    <xf numFmtId="2" fontId="29" fillId="0" borderId="19" xfId="43" applyNumberFormat="1" applyFont="1" applyBorder="1">
      <alignment vertical="center"/>
    </xf>
    <xf numFmtId="2" fontId="29" fillId="0" borderId="48" xfId="43" applyNumberFormat="1" applyFont="1" applyBorder="1">
      <alignment vertical="center"/>
    </xf>
    <xf numFmtId="0" fontId="29" fillId="0" borderId="61" xfId="43" applyFont="1" applyBorder="1" applyAlignment="1">
      <alignment horizontal="justify" vertical="center" wrapText="1"/>
    </xf>
    <xf numFmtId="38" fontId="29" fillId="34" borderId="62" xfId="44" applyFont="1" applyFill="1" applyBorder="1" applyAlignment="1">
      <alignment horizontal="center" vertical="center"/>
    </xf>
    <xf numFmtId="38" fontId="29" fillId="34" borderId="63" xfId="44" applyFont="1" applyFill="1" applyBorder="1" applyAlignment="1">
      <alignment horizontal="center" vertical="center"/>
    </xf>
    <xf numFmtId="0" fontId="29" fillId="34" borderId="64" xfId="43" applyFont="1" applyFill="1" applyBorder="1" applyAlignment="1">
      <alignment horizontal="center" vertical="center"/>
    </xf>
    <xf numFmtId="176" fontId="29" fillId="0" borderId="62" xfId="45" applyNumberFormat="1" applyFont="1" applyBorder="1">
      <alignment vertical="center"/>
    </xf>
    <xf numFmtId="176" fontId="29" fillId="0" borderId="65" xfId="45" applyNumberFormat="1" applyFont="1" applyBorder="1">
      <alignment vertical="center"/>
    </xf>
    <xf numFmtId="176" fontId="29" fillId="0" borderId="63" xfId="45" applyNumberFormat="1" applyFont="1" applyBorder="1">
      <alignment vertical="center"/>
    </xf>
    <xf numFmtId="176" fontId="29" fillId="0" borderId="64" xfId="45" applyNumberFormat="1" applyFont="1" applyBorder="1">
      <alignment vertical="center"/>
    </xf>
    <xf numFmtId="0" fontId="32" fillId="0" borderId="66" xfId="43" applyFont="1" applyBorder="1" applyAlignment="1">
      <alignment vertical="center" wrapText="1"/>
    </xf>
    <xf numFmtId="0" fontId="33" fillId="0" borderId="67" xfId="43" applyFont="1" applyBorder="1">
      <alignment vertical="center"/>
    </xf>
    <xf numFmtId="0" fontId="33" fillId="0" borderId="68" xfId="43" applyFont="1" applyBorder="1">
      <alignment vertical="center"/>
    </xf>
    <xf numFmtId="0" fontId="33" fillId="0" borderId="69" xfId="43" applyFont="1" applyBorder="1">
      <alignment vertical="center"/>
    </xf>
    <xf numFmtId="0" fontId="33" fillId="0" borderId="70" xfId="43" applyFont="1" applyBorder="1">
      <alignment vertical="center"/>
    </xf>
    <xf numFmtId="0" fontId="33" fillId="0" borderId="71" xfId="43" applyFont="1" applyBorder="1">
      <alignment vertical="center"/>
    </xf>
    <xf numFmtId="0" fontId="33" fillId="0" borderId="72" xfId="43" applyFont="1" applyBorder="1">
      <alignment vertical="center"/>
    </xf>
    <xf numFmtId="0" fontId="35" fillId="0" borderId="0" xfId="46">
      <alignment vertical="center"/>
    </xf>
    <xf numFmtId="0" fontId="36" fillId="0" borderId="0" xfId="46" applyFont="1">
      <alignment vertical="center"/>
    </xf>
    <xf numFmtId="0" fontId="37" fillId="0" borderId="0" xfId="46" applyFont="1" applyAlignment="1">
      <alignment horizontal="center" vertical="center"/>
    </xf>
    <xf numFmtId="0" fontId="35" fillId="0" borderId="0" xfId="46" applyBorder="1" applyAlignment="1">
      <alignment horizontal="right" vertical="center"/>
    </xf>
    <xf numFmtId="177" fontId="39" fillId="0" borderId="77" xfId="46" applyNumberFormat="1" applyFont="1" applyFill="1" applyBorder="1" applyAlignment="1">
      <alignment horizontal="center" vertical="center"/>
    </xf>
    <xf numFmtId="0" fontId="35" fillId="0" borderId="0" xfId="46" applyFill="1">
      <alignment vertical="center"/>
    </xf>
    <xf numFmtId="0" fontId="40" fillId="35" borderId="47" xfId="46" applyFont="1" applyFill="1" applyBorder="1">
      <alignment vertical="center"/>
    </xf>
    <xf numFmtId="0" fontId="41" fillId="0" borderId="79" xfId="46" applyFont="1" applyBorder="1">
      <alignment vertical="center"/>
    </xf>
    <xf numFmtId="0" fontId="41" fillId="0" borderId="9" xfId="46" applyFont="1" applyBorder="1">
      <alignment vertical="center"/>
    </xf>
    <xf numFmtId="41" fontId="41" fillId="0" borderId="80" xfId="46" applyNumberFormat="1" applyFont="1" applyBorder="1">
      <alignment vertical="center"/>
    </xf>
    <xf numFmtId="0" fontId="41" fillId="0" borderId="8" xfId="46" applyFont="1" applyBorder="1">
      <alignment vertical="center"/>
    </xf>
    <xf numFmtId="41" fontId="41" fillId="0" borderId="83" xfId="46" applyNumberFormat="1" applyFont="1" applyBorder="1">
      <alignment vertical="center"/>
    </xf>
    <xf numFmtId="0" fontId="41" fillId="0" borderId="84" xfId="46" applyFont="1" applyBorder="1">
      <alignment vertical="center"/>
    </xf>
    <xf numFmtId="0" fontId="41" fillId="0" borderId="85" xfId="46" applyFont="1" applyBorder="1">
      <alignment vertical="center"/>
    </xf>
    <xf numFmtId="41" fontId="41" fillId="0" borderId="86" xfId="46" applyNumberFormat="1" applyFont="1" applyBorder="1">
      <alignment vertical="center"/>
    </xf>
    <xf numFmtId="0" fontId="41" fillId="0" borderId="87" xfId="46" applyFont="1" applyBorder="1">
      <alignment vertical="center"/>
    </xf>
    <xf numFmtId="0" fontId="41" fillId="0" borderId="88" xfId="46" applyFont="1" applyBorder="1">
      <alignment vertical="center"/>
    </xf>
    <xf numFmtId="41" fontId="41" fillId="0" borderId="89" xfId="46" applyNumberFormat="1" applyFont="1" applyBorder="1">
      <alignment vertical="center"/>
    </xf>
    <xf numFmtId="0" fontId="43" fillId="35" borderId="3" xfId="46" applyFont="1" applyFill="1" applyBorder="1">
      <alignment vertical="center"/>
    </xf>
    <xf numFmtId="41" fontId="43" fillId="35" borderId="40" xfId="46" applyNumberFormat="1" applyFont="1" applyFill="1" applyBorder="1" applyAlignment="1">
      <alignment horizontal="left" vertical="center" indent="1"/>
    </xf>
    <xf numFmtId="0" fontId="40" fillId="35" borderId="82" xfId="46" applyFont="1" applyFill="1" applyBorder="1">
      <alignment vertical="center"/>
    </xf>
    <xf numFmtId="0" fontId="44" fillId="0" borderId="91" xfId="46" applyFont="1" applyBorder="1">
      <alignment vertical="center"/>
    </xf>
    <xf numFmtId="0" fontId="44" fillId="0" borderId="92" xfId="46" applyFont="1" applyBorder="1">
      <alignment vertical="center"/>
    </xf>
    <xf numFmtId="41" fontId="41" fillId="0" borderId="93" xfId="46" applyNumberFormat="1" applyFont="1" applyBorder="1">
      <alignment vertical="center"/>
    </xf>
    <xf numFmtId="0" fontId="44" fillId="0" borderId="8" xfId="46" applyFont="1" applyBorder="1">
      <alignment vertical="center"/>
    </xf>
    <xf numFmtId="0" fontId="44" fillId="0" borderId="11" xfId="46" quotePrefix="1" applyFont="1" applyBorder="1">
      <alignment vertical="center"/>
    </xf>
    <xf numFmtId="0" fontId="44" fillId="0" borderId="94" xfId="46" quotePrefix="1" applyFont="1" applyBorder="1">
      <alignment vertical="center"/>
    </xf>
    <xf numFmtId="0" fontId="41" fillId="0" borderId="91" xfId="46" applyFont="1" applyBorder="1">
      <alignment vertical="center"/>
    </xf>
    <xf numFmtId="0" fontId="41" fillId="0" borderId="95" xfId="46" applyFont="1" applyBorder="1">
      <alignment vertical="center"/>
    </xf>
    <xf numFmtId="0" fontId="43" fillId="35" borderId="96" xfId="46" applyFont="1" applyFill="1" applyBorder="1">
      <alignment vertical="center"/>
    </xf>
    <xf numFmtId="41" fontId="43" fillId="35" borderId="52" xfId="46" applyNumberFormat="1" applyFont="1" applyFill="1" applyBorder="1" applyAlignment="1">
      <alignment horizontal="left" vertical="center" indent="1"/>
    </xf>
    <xf numFmtId="0" fontId="46" fillId="0" borderId="76" xfId="46" applyFont="1" applyFill="1" applyBorder="1" applyAlignment="1">
      <alignment horizontal="center" vertical="center" shrinkToFit="1"/>
    </xf>
    <xf numFmtId="38" fontId="48" fillId="0" borderId="97" xfId="47" applyFont="1" applyBorder="1" applyAlignment="1">
      <alignment horizontal="right" vertical="center"/>
    </xf>
    <xf numFmtId="0" fontId="50" fillId="0" borderId="91" xfId="46" applyFont="1" applyBorder="1">
      <alignment vertical="center"/>
    </xf>
    <xf numFmtId="0" fontId="50" fillId="0" borderId="95" xfId="46" applyFont="1" applyBorder="1">
      <alignment vertical="center"/>
    </xf>
    <xf numFmtId="0" fontId="50" fillId="0" borderId="8" xfId="46" applyFont="1" applyBorder="1">
      <alignment vertical="center"/>
    </xf>
    <xf numFmtId="0" fontId="50" fillId="0" borderId="9" xfId="46" applyFont="1" applyBorder="1">
      <alignment vertical="center"/>
    </xf>
    <xf numFmtId="0" fontId="50" fillId="0" borderId="84" xfId="46" applyFont="1" applyBorder="1">
      <alignment vertical="center"/>
    </xf>
    <xf numFmtId="0" fontId="50" fillId="0" borderId="85" xfId="46" applyFont="1" applyBorder="1">
      <alignment vertical="center"/>
    </xf>
    <xf numFmtId="0" fontId="50" fillId="0" borderId="87" xfId="46" applyFont="1" applyBorder="1">
      <alignment vertical="center"/>
    </xf>
    <xf numFmtId="0" fontId="50" fillId="0" borderId="88" xfId="46" applyFont="1" applyBorder="1">
      <alignment vertical="center"/>
    </xf>
    <xf numFmtId="0" fontId="51" fillId="35" borderId="96" xfId="46" applyFont="1" applyFill="1" applyBorder="1">
      <alignment vertical="center"/>
    </xf>
    <xf numFmtId="0" fontId="46" fillId="0" borderId="76" xfId="46" applyFont="1" applyFill="1" applyBorder="1" applyAlignment="1">
      <alignment horizontal="center" vertical="center" wrapText="1" shrinkToFit="1"/>
    </xf>
    <xf numFmtId="0" fontId="35" fillId="0" borderId="0" xfId="46" applyBorder="1">
      <alignment vertical="center"/>
    </xf>
    <xf numFmtId="0" fontId="53" fillId="0" borderId="0" xfId="46" applyFont="1" applyBorder="1" applyAlignment="1">
      <alignment horizontal="center" vertical="center" textRotation="255"/>
    </xf>
    <xf numFmtId="0" fontId="35" fillId="0" borderId="98" xfId="46" applyBorder="1">
      <alignment vertical="center"/>
    </xf>
    <xf numFmtId="0" fontId="55" fillId="0" borderId="76" xfId="46" applyFont="1" applyFill="1" applyBorder="1" applyAlignment="1">
      <alignment horizontal="center" vertical="center" wrapText="1" shrinkToFit="1"/>
    </xf>
    <xf numFmtId="0" fontId="57" fillId="0" borderId="0" xfId="46" applyFont="1" applyAlignment="1">
      <alignment horizontal="center" vertical="center"/>
    </xf>
    <xf numFmtId="0" fontId="58" fillId="0" borderId="76" xfId="46" applyFont="1" applyBorder="1" applyAlignment="1">
      <alignment horizontal="center" vertical="center"/>
    </xf>
    <xf numFmtId="38" fontId="60" fillId="36" borderId="97" xfId="47" applyFont="1" applyFill="1" applyBorder="1" applyAlignment="1">
      <alignment horizontal="right" vertical="center"/>
    </xf>
    <xf numFmtId="0" fontId="54" fillId="0" borderId="0" xfId="46" applyFont="1" applyBorder="1" applyAlignment="1">
      <alignment horizontal="center" vertical="center" wrapText="1"/>
    </xf>
    <xf numFmtId="0" fontId="58" fillId="0" borderId="0" xfId="46" applyFont="1" applyBorder="1" applyAlignment="1">
      <alignment horizontal="center" vertical="center"/>
    </xf>
    <xf numFmtId="0" fontId="29" fillId="0" borderId="32" xfId="43" applyFont="1" applyBorder="1" applyAlignment="1">
      <alignment horizontal="center" vertical="center"/>
    </xf>
    <xf numFmtId="0" fontId="29" fillId="0" borderId="33" xfId="43" applyFont="1" applyBorder="1" applyAlignment="1">
      <alignment horizontal="center" vertical="center"/>
    </xf>
    <xf numFmtId="0" fontId="29" fillId="0" borderId="34" xfId="43" applyFont="1" applyBorder="1" applyAlignment="1">
      <alignment horizontal="center" vertical="center"/>
    </xf>
    <xf numFmtId="0" fontId="29" fillId="0" borderId="35" xfId="43" applyFont="1" applyBorder="1" applyAlignment="1">
      <alignment horizontal="center" vertical="center"/>
    </xf>
    <xf numFmtId="0" fontId="29" fillId="0" borderId="36" xfId="43" applyFont="1" applyBorder="1" applyAlignment="1">
      <alignment horizontal="center" vertical="center"/>
    </xf>
    <xf numFmtId="0" fontId="29" fillId="0" borderId="37" xfId="43" applyFont="1" applyBorder="1" applyAlignment="1">
      <alignment horizontal="center" vertical="center"/>
    </xf>
    <xf numFmtId="38" fontId="29" fillId="0" borderId="50" xfId="44" applyFont="1" applyBorder="1" applyAlignment="1">
      <alignment horizontal="center" vertical="center"/>
    </xf>
    <xf numFmtId="38" fontId="29" fillId="0" borderId="51" xfId="44" applyFont="1" applyBorder="1" applyAlignment="1">
      <alignment horizontal="center" vertical="center"/>
    </xf>
    <xf numFmtId="38" fontId="29" fillId="0" borderId="52" xfId="44" applyFont="1" applyBorder="1" applyAlignment="1">
      <alignment horizontal="center" vertical="center"/>
    </xf>
    <xf numFmtId="38" fontId="29" fillId="0" borderId="53" xfId="44" applyFont="1" applyBorder="1" applyAlignment="1">
      <alignment horizontal="center" vertical="center"/>
    </xf>
    <xf numFmtId="38" fontId="29" fillId="0" borderId="54" xfId="44" applyFont="1" applyBorder="1" applyAlignment="1">
      <alignment horizontal="center" vertical="center"/>
    </xf>
    <xf numFmtId="38" fontId="29" fillId="0" borderId="55" xfId="44" applyFont="1" applyBorder="1" applyAlignment="1">
      <alignment horizontal="center" vertical="center"/>
    </xf>
    <xf numFmtId="0" fontId="34" fillId="0" borderId="0" xfId="43" applyFont="1" applyAlignment="1">
      <alignment horizontal="left" vertical="top" wrapText="1"/>
    </xf>
    <xf numFmtId="0" fontId="28" fillId="0" borderId="18" xfId="41" quotePrefix="1" applyFont="1" applyBorder="1" applyAlignment="1">
      <alignment horizontal="center" vertical="center" shrinkToFit="1"/>
    </xf>
    <xf numFmtId="0" fontId="28" fillId="0" borderId="18" xfId="4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5" xfId="41" applyBorder="1" applyAlignment="1">
      <alignment vertical="center"/>
    </xf>
    <xf numFmtId="0" fontId="4" fillId="0" borderId="16" xfId="41" applyBorder="1" applyAlignment="1">
      <alignment vertical="center"/>
    </xf>
    <xf numFmtId="0" fontId="4" fillId="0" borderId="17" xfId="41" applyBorder="1" applyAlignment="1">
      <alignment vertical="center"/>
    </xf>
    <xf numFmtId="0" fontId="4" fillId="0" borderId="1" xfId="41" applyBorder="1" applyAlignment="1">
      <alignment vertical="center"/>
    </xf>
    <xf numFmtId="0" fontId="4" fillId="0" borderId="0" xfId="41" applyAlignment="1">
      <alignment vertical="center"/>
    </xf>
    <xf numFmtId="0" fontId="4" fillId="0" borderId="2" xfId="41" applyBorder="1" applyAlignment="1">
      <alignment vertical="center"/>
    </xf>
    <xf numFmtId="0" fontId="4" fillId="0" borderId="8" xfId="41" applyBorder="1" applyAlignment="1">
      <alignment vertical="center"/>
    </xf>
    <xf numFmtId="0" fontId="4" fillId="0" borderId="9" xfId="41" applyBorder="1" applyAlignment="1">
      <alignment vertical="center"/>
    </xf>
    <xf numFmtId="0" fontId="4" fillId="0" borderId="11" xfId="41" applyBorder="1" applyAlignment="1">
      <alignment vertical="center"/>
    </xf>
    <xf numFmtId="0" fontId="27" fillId="0" borderId="18" xfId="41" applyFont="1" applyBorder="1" applyAlignment="1">
      <alignment horizontal="center" vertical="center"/>
    </xf>
    <xf numFmtId="0" fontId="4" fillId="0" borderId="15" xfId="41" applyBorder="1" applyAlignment="1">
      <alignment horizontal="center" vertical="center"/>
    </xf>
    <xf numFmtId="0" fontId="4" fillId="0" borderId="16" xfId="41" applyBorder="1" applyAlignment="1">
      <alignment horizontal="center" vertical="center"/>
    </xf>
    <xf numFmtId="0" fontId="4" fillId="0" borderId="17" xfId="41" applyBorder="1" applyAlignment="1">
      <alignment horizontal="center" vertical="center"/>
    </xf>
    <xf numFmtId="0" fontId="4" fillId="0" borderId="1" xfId="41" applyBorder="1" applyAlignment="1">
      <alignment horizontal="center" vertical="center"/>
    </xf>
    <xf numFmtId="0" fontId="4" fillId="0" borderId="0" xfId="41" applyAlignment="1">
      <alignment horizontal="center" vertical="center"/>
    </xf>
    <xf numFmtId="0" fontId="4" fillId="0" borderId="2" xfId="41" applyBorder="1" applyAlignment="1">
      <alignment horizontal="center" vertical="center"/>
    </xf>
    <xf numFmtId="0" fontId="4" fillId="0" borderId="8" xfId="41" applyBorder="1" applyAlignment="1">
      <alignment horizontal="center" vertical="center"/>
    </xf>
    <xf numFmtId="0" fontId="4" fillId="0" borderId="9" xfId="41" applyBorder="1" applyAlignment="1">
      <alignment horizontal="center" vertical="center"/>
    </xf>
    <xf numFmtId="0" fontId="4" fillId="0" borderId="11" xfId="41" applyBorder="1" applyAlignment="1">
      <alignment horizontal="center" vertical="center"/>
    </xf>
    <xf numFmtId="0" fontId="4" fillId="0" borderId="19" xfId="41" applyBorder="1" applyAlignment="1">
      <alignment horizontal="center" vertical="center" wrapText="1"/>
    </xf>
    <xf numFmtId="0" fontId="4" fillId="0" borderId="20" xfId="41" applyBorder="1" applyAlignment="1">
      <alignment horizontal="center" vertical="center" wrapText="1"/>
    </xf>
    <xf numFmtId="0" fontId="4" fillId="0" borderId="21" xfId="41" applyBorder="1" applyAlignment="1">
      <alignment horizontal="center" vertical="center" wrapText="1"/>
    </xf>
    <xf numFmtId="0" fontId="4" fillId="0" borderId="3" xfId="41" applyBorder="1" applyAlignment="1">
      <alignment horizontal="center" vertical="center" wrapText="1"/>
    </xf>
    <xf numFmtId="0" fontId="4" fillId="0" borderId="4" xfId="41" applyBorder="1" applyAlignment="1">
      <alignment horizontal="center" vertical="center" wrapText="1"/>
    </xf>
    <xf numFmtId="0" fontId="4" fillId="0" borderId="5" xfId="41" applyBorder="1" applyAlignment="1">
      <alignment horizontal="center" vertical="center" wrapText="1"/>
    </xf>
    <xf numFmtId="0" fontId="4" fillId="0" borderId="0" xfId="41" applyBorder="1" applyAlignment="1">
      <alignment vertical="center"/>
    </xf>
    <xf numFmtId="0" fontId="7" fillId="0" borderId="19" xfId="41" applyFont="1" applyBorder="1" applyAlignment="1">
      <alignment vertical="center"/>
    </xf>
    <xf numFmtId="0" fontId="7" fillId="0" borderId="20" xfId="41" applyFont="1" applyBorder="1" applyAlignment="1">
      <alignment vertical="center"/>
    </xf>
    <xf numFmtId="0" fontId="7" fillId="0" borderId="21" xfId="41" applyFont="1" applyBorder="1" applyAlignment="1">
      <alignment vertical="center"/>
    </xf>
    <xf numFmtId="0" fontId="7" fillId="0" borderId="1" xfId="41" applyFont="1" applyBorder="1" applyAlignment="1">
      <alignment vertical="center"/>
    </xf>
    <xf numFmtId="0" fontId="7" fillId="0" borderId="0" xfId="41" applyFont="1" applyAlignment="1">
      <alignment vertical="center"/>
    </xf>
    <xf numFmtId="0" fontId="7" fillId="0" borderId="2" xfId="41" applyFont="1" applyBorder="1" applyAlignment="1">
      <alignment vertical="center"/>
    </xf>
    <xf numFmtId="0" fontId="7" fillId="0" borderId="8" xfId="41" applyFont="1" applyBorder="1" applyAlignment="1">
      <alignment vertical="center"/>
    </xf>
    <xf numFmtId="0" fontId="7" fillId="0" borderId="9" xfId="41" applyFont="1" applyBorder="1" applyAlignment="1">
      <alignment vertical="center"/>
    </xf>
    <xf numFmtId="0" fontId="7" fillId="0" borderId="11" xfId="41" applyFont="1" applyBorder="1" applyAlignment="1">
      <alignment vertical="center"/>
    </xf>
    <xf numFmtId="0" fontId="4" fillId="0" borderId="3" xfId="41" applyBorder="1" applyAlignment="1">
      <alignment vertical="center"/>
    </xf>
    <xf numFmtId="0" fontId="4" fillId="0" borderId="4" xfId="41" applyBorder="1" applyAlignment="1">
      <alignment vertical="center"/>
    </xf>
    <xf numFmtId="0" fontId="4" fillId="0" borderId="5" xfId="4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19" xfId="41" applyBorder="1" applyAlignment="1">
      <alignment horizontal="center" vertical="center"/>
    </xf>
    <xf numFmtId="0" fontId="4" fillId="0" borderId="20" xfId="41" applyBorder="1" applyAlignment="1">
      <alignment horizontal="center" vertical="center"/>
    </xf>
    <xf numFmtId="0" fontId="4" fillId="0" borderId="21" xfId="41" applyBorder="1" applyAlignment="1">
      <alignment horizontal="center" vertical="center"/>
    </xf>
    <xf numFmtId="0" fontId="4" fillId="0" borderId="3" xfId="41" applyBorder="1" applyAlignment="1">
      <alignment horizontal="center" vertical="center"/>
    </xf>
    <xf numFmtId="0" fontId="4" fillId="0" borderId="4" xfId="41" applyBorder="1" applyAlignment="1">
      <alignment horizontal="center" vertical="center"/>
    </xf>
    <xf numFmtId="0" fontId="4" fillId="0" borderId="5" xfId="41" applyBorder="1" applyAlignment="1">
      <alignment horizontal="center" vertical="center"/>
    </xf>
    <xf numFmtId="0" fontId="4" fillId="0" borderId="0" xfId="41" applyBorder="1" applyAlignment="1">
      <alignment horizontal="center" vertical="center"/>
    </xf>
    <xf numFmtId="0" fontId="46" fillId="0" borderId="73" xfId="46" applyFont="1" applyFill="1" applyBorder="1" applyAlignment="1">
      <alignment horizontal="center" vertical="center" wrapText="1" shrinkToFit="1"/>
    </xf>
    <xf numFmtId="0" fontId="46" fillId="0" borderId="76" xfId="46" applyFont="1" applyFill="1" applyBorder="1" applyAlignment="1">
      <alignment horizontal="center" vertical="center" wrapText="1" shrinkToFit="1"/>
    </xf>
    <xf numFmtId="0" fontId="54" fillId="0" borderId="99" xfId="46" applyFont="1" applyBorder="1" applyAlignment="1">
      <alignment horizontal="center" vertical="center" textRotation="255"/>
    </xf>
    <xf numFmtId="0" fontId="54" fillId="0" borderId="100" xfId="46" applyFont="1" applyBorder="1" applyAlignment="1">
      <alignment horizontal="center" vertical="center" textRotation="255"/>
    </xf>
    <xf numFmtId="0" fontId="54" fillId="0" borderId="101" xfId="46" applyFont="1" applyBorder="1" applyAlignment="1">
      <alignment horizontal="center" vertical="center" textRotation="255"/>
    </xf>
    <xf numFmtId="0" fontId="56" fillId="0" borderId="73" xfId="46" applyFont="1" applyFill="1" applyBorder="1" applyAlignment="1">
      <alignment horizontal="center" vertical="center" wrapText="1" shrinkToFit="1"/>
    </xf>
    <xf numFmtId="0" fontId="56" fillId="0" borderId="76" xfId="46" applyFont="1" applyFill="1" applyBorder="1" applyAlignment="1">
      <alignment horizontal="center" vertical="center" wrapText="1" shrinkToFit="1"/>
    </xf>
    <xf numFmtId="0" fontId="58" fillId="0" borderId="73" xfId="46" applyFont="1" applyBorder="1" applyAlignment="1">
      <alignment horizontal="center" vertical="center"/>
    </xf>
    <xf numFmtId="0" fontId="58" fillId="0" borderId="76" xfId="46" applyFont="1" applyBorder="1" applyAlignment="1">
      <alignment horizontal="center" vertical="center"/>
    </xf>
    <xf numFmtId="0" fontId="40" fillId="35" borderId="90" xfId="46" applyFont="1" applyFill="1" applyBorder="1" applyAlignment="1">
      <alignment horizontal="right" vertical="center"/>
    </xf>
    <xf numFmtId="0" fontId="40" fillId="35" borderId="47" xfId="46" applyFont="1" applyFill="1" applyBorder="1" applyAlignment="1">
      <alignment horizontal="left" vertical="top" wrapText="1"/>
    </xf>
    <xf numFmtId="0" fontId="40" fillId="35" borderId="82" xfId="46" applyFont="1" applyFill="1" applyBorder="1" applyAlignment="1">
      <alignment horizontal="left" vertical="top" wrapText="1"/>
    </xf>
    <xf numFmtId="0" fontId="45" fillId="35" borderId="51" xfId="46" applyFont="1" applyFill="1" applyBorder="1" applyAlignment="1">
      <alignment horizontal="right" vertical="center"/>
    </xf>
    <xf numFmtId="0" fontId="46" fillId="0" borderId="73" xfId="46" applyFont="1" applyFill="1" applyBorder="1" applyAlignment="1">
      <alignment horizontal="center" vertical="center" shrinkToFit="1"/>
    </xf>
    <xf numFmtId="0" fontId="46" fillId="0" borderId="76" xfId="46" applyFont="1" applyFill="1" applyBorder="1" applyAlignment="1">
      <alignment horizontal="center" vertical="center" shrinkToFit="1"/>
    </xf>
    <xf numFmtId="0" fontId="49" fillId="0" borderId="78" xfId="46" applyFont="1" applyFill="1" applyBorder="1" applyAlignment="1">
      <alignment horizontal="center" vertical="center" textRotation="255" wrapText="1" shrinkToFit="1"/>
    </xf>
    <xf numFmtId="0" fontId="49" fillId="0" borderId="81" xfId="46" applyFont="1" applyFill="1" applyBorder="1" applyAlignment="1">
      <alignment horizontal="center" vertical="center" textRotation="255" wrapText="1" shrinkToFit="1"/>
    </xf>
    <xf numFmtId="0" fontId="49" fillId="0" borderId="70" xfId="46" applyFont="1" applyFill="1" applyBorder="1" applyAlignment="1">
      <alignment horizontal="center" vertical="center" textRotation="255" wrapText="1" shrinkToFit="1"/>
    </xf>
    <xf numFmtId="0" fontId="45" fillId="35" borderId="47" xfId="46" applyFont="1" applyFill="1" applyBorder="1" applyAlignment="1">
      <alignment horizontal="left" vertical="top" wrapText="1"/>
    </xf>
    <xf numFmtId="0" fontId="45" fillId="35" borderId="82" xfId="46" applyFont="1" applyFill="1" applyBorder="1" applyAlignment="1">
      <alignment horizontal="left" vertical="top" wrapText="1"/>
    </xf>
    <xf numFmtId="0" fontId="45" fillId="35" borderId="90" xfId="46" applyFont="1" applyFill="1" applyBorder="1" applyAlignment="1">
      <alignment horizontal="right" vertical="center"/>
    </xf>
    <xf numFmtId="0" fontId="37" fillId="0" borderId="0" xfId="46" applyFont="1" applyAlignment="1">
      <alignment horizontal="center" vertical="center"/>
    </xf>
    <xf numFmtId="0" fontId="38" fillId="0" borderId="0" xfId="46" applyFont="1" applyAlignment="1">
      <alignment horizontal="center" vertical="center"/>
    </xf>
    <xf numFmtId="0" fontId="36" fillId="0" borderId="73" xfId="46" applyFont="1" applyBorder="1" applyAlignment="1">
      <alignment horizontal="center" vertical="center"/>
    </xf>
    <xf numFmtId="0" fontId="36" fillId="0" borderId="74" xfId="46" applyFont="1" applyBorder="1" applyAlignment="1">
      <alignment horizontal="center" vertical="center"/>
    </xf>
    <xf numFmtId="0" fontId="36" fillId="0" borderId="75" xfId="46" applyFont="1" applyBorder="1" applyAlignment="1">
      <alignment horizontal="center" vertical="center"/>
    </xf>
    <xf numFmtId="0" fontId="36" fillId="0" borderId="76" xfId="46" applyFont="1" applyBorder="1" applyAlignment="1">
      <alignment horizontal="center" vertical="center"/>
    </xf>
    <xf numFmtId="0" fontId="36" fillId="0" borderId="78" xfId="46" applyFont="1" applyBorder="1" applyAlignment="1">
      <alignment horizontal="center" vertical="center" textRotation="255"/>
    </xf>
    <xf numFmtId="0" fontId="36" fillId="0" borderId="81" xfId="46" applyFont="1" applyBorder="1" applyAlignment="1">
      <alignment horizontal="center" vertical="center" textRotation="255"/>
    </xf>
    <xf numFmtId="0" fontId="36" fillId="0" borderId="70" xfId="46" applyFont="1" applyBorder="1" applyAlignment="1">
      <alignment horizontal="center" vertical="center" textRotation="255"/>
    </xf>
    <xf numFmtId="0" fontId="42" fillId="35" borderId="82" xfId="46" applyFont="1" applyFill="1" applyBorder="1" applyAlignment="1">
      <alignment horizontal="left"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5" xr:uid="{4DE3A3D5-4357-469E-8802-666AD0B4BC2B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 xr:uid="{780855FE-7179-4BA3-82F2-9EDE0BDB3351}"/>
    <cellStyle name="桁区切り 3" xfId="47" xr:uid="{DE4B08D3-AAC5-428B-B1D5-E1F70135C0CE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B7465713-79F4-46F9-B207-C67A04CDCAE2}"/>
    <cellStyle name="標準 4" xfId="46" xr:uid="{810A83B6-574B-409B-980F-DE326B2AB9FA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16</xdr:row>
      <xdr:rowOff>390524</xdr:rowOff>
    </xdr:from>
    <xdr:to>
      <xdr:col>15</xdr:col>
      <xdr:colOff>492126</xdr:colOff>
      <xdr:row>20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136645-8EA0-4695-A93E-FBE4F4F6CAE7}"/>
            </a:ext>
          </a:extLst>
        </xdr:cNvPr>
        <xdr:cNvSpPr txBox="1"/>
      </xdr:nvSpPr>
      <xdr:spPr>
        <a:xfrm>
          <a:off x="10477499" y="9239249"/>
          <a:ext cx="4540252" cy="1914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←　数式が入っておりますが、</a:t>
          </a:r>
          <a:endParaRPr kumimoji="1" lang="en-US" altLang="ja-JP" sz="1100"/>
        </a:p>
        <a:p>
          <a:pPr algn="l"/>
          <a:r>
            <a:rPr kumimoji="1" lang="ja-JP" altLang="en-US" sz="1100"/>
            <a:t>　　　計算に間違いがないかお確かめください。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0CD65F-8B80-4FB7-B3AF-E581AE430CBF}"/>
            </a:ext>
          </a:extLst>
        </xdr:cNvPr>
        <xdr:cNvSpPr txBox="1"/>
      </xdr:nvSpPr>
      <xdr:spPr>
        <a:xfrm>
          <a:off x="266699" y="18196983"/>
          <a:ext cx="9693186" cy="196745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4AC06-D642-48CA-B3F8-F7E4DEE1E352}">
  <dimension ref="A1:I27"/>
  <sheetViews>
    <sheetView view="pageBreakPreview" zoomScaleNormal="100" zoomScaleSheetLayoutView="100" workbookViewId="0">
      <selection activeCell="A29" sqref="A29"/>
    </sheetView>
  </sheetViews>
  <sheetFormatPr defaultColWidth="9" defaultRowHeight="13.5" x14ac:dyDescent="0.15"/>
  <cols>
    <col min="1" max="1" width="35.625" style="22" customWidth="1"/>
    <col min="2" max="9" width="12.625" style="22" customWidth="1"/>
    <col min="10" max="16384" width="9" style="22"/>
  </cols>
  <sheetData>
    <row r="1" spans="1:9" x14ac:dyDescent="0.15">
      <c r="A1" s="22" t="s">
        <v>12</v>
      </c>
      <c r="B1" s="23"/>
    </row>
    <row r="2" spans="1:9" x14ac:dyDescent="0.15">
      <c r="B2" s="23"/>
    </row>
    <row r="3" spans="1:9" ht="14.25" thickBot="1" x14ac:dyDescent="0.2">
      <c r="A3" s="24" t="s">
        <v>13</v>
      </c>
      <c r="B3" s="24"/>
    </row>
    <row r="4" spans="1:9" ht="18" customHeight="1" x14ac:dyDescent="0.15">
      <c r="A4" s="25"/>
      <c r="B4" s="133" t="s">
        <v>14</v>
      </c>
      <c r="C4" s="134"/>
      <c r="D4" s="135"/>
      <c r="E4" s="136" t="s">
        <v>15</v>
      </c>
      <c r="F4" s="137"/>
      <c r="G4" s="137"/>
      <c r="H4" s="137"/>
      <c r="I4" s="138"/>
    </row>
    <row r="5" spans="1:9" ht="60" customHeight="1" x14ac:dyDescent="0.15">
      <c r="A5" s="26"/>
      <c r="B5" s="27" t="s">
        <v>16</v>
      </c>
      <c r="C5" s="28" t="s">
        <v>17</v>
      </c>
      <c r="D5" s="29" t="s">
        <v>18</v>
      </c>
      <c r="E5" s="27" t="s">
        <v>19</v>
      </c>
      <c r="F5" s="28" t="s">
        <v>20</v>
      </c>
      <c r="G5" s="28" t="s">
        <v>21</v>
      </c>
      <c r="H5" s="28" t="s">
        <v>22</v>
      </c>
      <c r="I5" s="30" t="s">
        <v>23</v>
      </c>
    </row>
    <row r="6" spans="1:9" ht="39.950000000000003" customHeight="1" x14ac:dyDescent="0.15">
      <c r="A6" s="31" t="s">
        <v>24</v>
      </c>
      <c r="B6" s="32"/>
      <c r="C6" s="33"/>
      <c r="D6" s="34"/>
      <c r="E6" s="32"/>
      <c r="F6" s="33"/>
      <c r="G6" s="35"/>
      <c r="H6" s="35"/>
      <c r="I6" s="34"/>
    </row>
    <row r="7" spans="1:9" ht="39.950000000000003" customHeight="1" x14ac:dyDescent="0.15">
      <c r="A7" s="31" t="s">
        <v>25</v>
      </c>
      <c r="B7" s="32"/>
      <c r="C7" s="33"/>
      <c r="D7" s="34"/>
      <c r="E7" s="32"/>
      <c r="F7" s="33"/>
      <c r="G7" s="35"/>
      <c r="H7" s="35"/>
      <c r="I7" s="34"/>
    </row>
    <row r="8" spans="1:9" ht="39.950000000000003" customHeight="1" x14ac:dyDescent="0.15">
      <c r="A8" s="31" t="s">
        <v>26</v>
      </c>
      <c r="B8" s="32">
        <f t="shared" ref="B8:I8" si="0">B6-B7</f>
        <v>0</v>
      </c>
      <c r="C8" s="33">
        <f t="shared" si="0"/>
        <v>0</v>
      </c>
      <c r="D8" s="34">
        <f t="shared" si="0"/>
        <v>0</v>
      </c>
      <c r="E8" s="32">
        <f t="shared" si="0"/>
        <v>0</v>
      </c>
      <c r="F8" s="33">
        <f t="shared" si="0"/>
        <v>0</v>
      </c>
      <c r="G8" s="33">
        <f t="shared" si="0"/>
        <v>0</v>
      </c>
      <c r="H8" s="35">
        <f t="shared" si="0"/>
        <v>0</v>
      </c>
      <c r="I8" s="34">
        <f t="shared" si="0"/>
        <v>0</v>
      </c>
    </row>
    <row r="9" spans="1:9" ht="39.950000000000003" customHeight="1" x14ac:dyDescent="0.15">
      <c r="A9" s="31" t="s">
        <v>27</v>
      </c>
      <c r="B9" s="32"/>
      <c r="C9" s="33"/>
      <c r="D9" s="34"/>
      <c r="E9" s="32"/>
      <c r="F9" s="33"/>
      <c r="G9" s="35"/>
      <c r="H9" s="35"/>
      <c r="I9" s="34"/>
    </row>
    <row r="10" spans="1:9" ht="39.950000000000003" customHeight="1" x14ac:dyDescent="0.15">
      <c r="A10" s="31" t="s">
        <v>28</v>
      </c>
      <c r="B10" s="32"/>
      <c r="C10" s="33"/>
      <c r="D10" s="34"/>
      <c r="E10" s="32"/>
      <c r="F10" s="33"/>
      <c r="G10" s="35"/>
      <c r="H10" s="35"/>
      <c r="I10" s="34"/>
    </row>
    <row r="11" spans="1:9" ht="39.950000000000003" customHeight="1" x14ac:dyDescent="0.15">
      <c r="A11" s="31" t="s">
        <v>29</v>
      </c>
      <c r="B11" s="32"/>
      <c r="C11" s="33"/>
      <c r="D11" s="34"/>
      <c r="E11" s="32"/>
      <c r="F11" s="33"/>
      <c r="G11" s="35"/>
      <c r="H11" s="35"/>
      <c r="I11" s="34"/>
    </row>
    <row r="12" spans="1:9" ht="39.950000000000003" customHeight="1" x14ac:dyDescent="0.15">
      <c r="A12" s="31" t="s">
        <v>30</v>
      </c>
      <c r="B12" s="32"/>
      <c r="C12" s="33"/>
      <c r="D12" s="34"/>
      <c r="E12" s="32"/>
      <c r="F12" s="33"/>
      <c r="G12" s="35"/>
      <c r="H12" s="35"/>
      <c r="I12" s="34"/>
    </row>
    <row r="13" spans="1:9" ht="39.950000000000003" customHeight="1" x14ac:dyDescent="0.15">
      <c r="A13" s="36" t="s">
        <v>31</v>
      </c>
      <c r="B13" s="37"/>
      <c r="C13" s="38"/>
      <c r="D13" s="39"/>
      <c r="E13" s="37"/>
      <c r="F13" s="38"/>
      <c r="G13" s="40"/>
      <c r="H13" s="40"/>
      <c r="I13" s="39"/>
    </row>
    <row r="14" spans="1:9" ht="39.950000000000003" customHeight="1" x14ac:dyDescent="0.15">
      <c r="A14" s="31" t="s">
        <v>32</v>
      </c>
      <c r="B14" s="37"/>
      <c r="C14" s="38"/>
      <c r="D14" s="39"/>
      <c r="E14" s="32"/>
      <c r="F14" s="33"/>
      <c r="G14" s="35"/>
      <c r="H14" s="35"/>
      <c r="I14" s="34"/>
    </row>
    <row r="15" spans="1:9" ht="180" customHeight="1" thickBot="1" x14ac:dyDescent="0.2">
      <c r="A15" s="41" t="s">
        <v>33</v>
      </c>
      <c r="B15" s="139"/>
      <c r="C15" s="140"/>
      <c r="D15" s="141"/>
      <c r="E15" s="142"/>
      <c r="F15" s="143"/>
      <c r="G15" s="143"/>
      <c r="H15" s="143"/>
      <c r="I15" s="144"/>
    </row>
    <row r="16" spans="1:9" ht="39.950000000000003" customHeight="1" x14ac:dyDescent="0.15">
      <c r="A16" s="42" t="s">
        <v>34</v>
      </c>
      <c r="B16" s="43" t="s">
        <v>35</v>
      </c>
      <c r="C16" s="44" t="s">
        <v>35</v>
      </c>
      <c r="D16" s="45"/>
      <c r="E16" s="46"/>
      <c r="F16" s="47"/>
      <c r="G16" s="48"/>
      <c r="H16" s="48"/>
      <c r="I16" s="45"/>
    </row>
    <row r="17" spans="1:9" ht="39.950000000000003" customHeight="1" x14ac:dyDescent="0.15">
      <c r="A17" s="49" t="s">
        <v>36</v>
      </c>
      <c r="B17" s="50" t="s">
        <v>35</v>
      </c>
      <c r="C17" s="51" t="s">
        <v>35</v>
      </c>
      <c r="D17" s="52"/>
      <c r="E17" s="53"/>
      <c r="F17" s="54"/>
      <c r="G17" s="55"/>
      <c r="H17" s="55"/>
      <c r="I17" s="52"/>
    </row>
    <row r="18" spans="1:9" ht="39.950000000000003" customHeight="1" x14ac:dyDescent="0.15">
      <c r="A18" s="56" t="s">
        <v>37</v>
      </c>
      <c r="B18" s="50" t="s">
        <v>35</v>
      </c>
      <c r="C18" s="51" t="s">
        <v>35</v>
      </c>
      <c r="D18" s="52"/>
      <c r="E18" s="53"/>
      <c r="F18" s="54"/>
      <c r="G18" s="55"/>
      <c r="H18" s="55"/>
      <c r="I18" s="52"/>
    </row>
    <row r="19" spans="1:9" ht="39.950000000000003" customHeight="1" x14ac:dyDescent="0.15">
      <c r="A19" s="56" t="s">
        <v>38</v>
      </c>
      <c r="B19" s="50" t="s">
        <v>35</v>
      </c>
      <c r="C19" s="51" t="s">
        <v>35</v>
      </c>
      <c r="D19" s="52">
        <f>D17*(365-D18)</f>
        <v>0</v>
      </c>
      <c r="E19" s="57">
        <f t="shared" ref="E19:I19" si="1">E17*(365-E18)</f>
        <v>0</v>
      </c>
      <c r="F19" s="58">
        <f t="shared" si="1"/>
        <v>0</v>
      </c>
      <c r="G19" s="58">
        <f t="shared" si="1"/>
        <v>0</v>
      </c>
      <c r="H19" s="59">
        <f t="shared" si="1"/>
        <v>0</v>
      </c>
      <c r="I19" s="60">
        <f t="shared" si="1"/>
        <v>0</v>
      </c>
    </row>
    <row r="20" spans="1:9" ht="39.950000000000003" customHeight="1" x14ac:dyDescent="0.15">
      <c r="A20" s="56" t="s">
        <v>39</v>
      </c>
      <c r="B20" s="50" t="s">
        <v>35</v>
      </c>
      <c r="C20" s="51" t="s">
        <v>35</v>
      </c>
      <c r="D20" s="60"/>
      <c r="E20" s="57"/>
      <c r="F20" s="58"/>
      <c r="G20" s="59"/>
      <c r="H20" s="59"/>
      <c r="I20" s="60"/>
    </row>
    <row r="21" spans="1:9" ht="39.950000000000003" customHeight="1" x14ac:dyDescent="0.15">
      <c r="A21" s="56" t="s">
        <v>40</v>
      </c>
      <c r="B21" s="50" t="s">
        <v>35</v>
      </c>
      <c r="C21" s="51" t="s">
        <v>35</v>
      </c>
      <c r="D21" s="60">
        <f>D20*12</f>
        <v>0</v>
      </c>
      <c r="E21" s="57">
        <f>E20*12</f>
        <v>0</v>
      </c>
      <c r="F21" s="58">
        <f t="shared" ref="F21:I21" si="2">F20*12</f>
        <v>0</v>
      </c>
      <c r="G21" s="58">
        <f t="shared" si="2"/>
        <v>0</v>
      </c>
      <c r="H21" s="59">
        <f t="shared" si="2"/>
        <v>0</v>
      </c>
      <c r="I21" s="60">
        <f t="shared" si="2"/>
        <v>0</v>
      </c>
    </row>
    <row r="22" spans="1:9" ht="39.950000000000003" customHeight="1" x14ac:dyDescent="0.15">
      <c r="A22" s="56" t="s">
        <v>41</v>
      </c>
      <c r="B22" s="50" t="s">
        <v>35</v>
      </c>
      <c r="C22" s="51" t="s">
        <v>35</v>
      </c>
      <c r="D22" s="60">
        <f>D19+D21</f>
        <v>0</v>
      </c>
      <c r="E22" s="57">
        <f t="shared" ref="E22:I22" si="3">E19+E21</f>
        <v>0</v>
      </c>
      <c r="F22" s="58">
        <f t="shared" si="3"/>
        <v>0</v>
      </c>
      <c r="G22" s="58">
        <f t="shared" si="3"/>
        <v>0</v>
      </c>
      <c r="H22" s="59">
        <f t="shared" si="3"/>
        <v>0</v>
      </c>
      <c r="I22" s="60">
        <f t="shared" si="3"/>
        <v>0</v>
      </c>
    </row>
    <row r="23" spans="1:9" ht="39.950000000000003" customHeight="1" x14ac:dyDescent="0.15">
      <c r="A23" s="31" t="s">
        <v>42</v>
      </c>
      <c r="B23" s="50" t="s">
        <v>35</v>
      </c>
      <c r="C23" s="51" t="s">
        <v>35</v>
      </c>
      <c r="D23" s="61" t="str">
        <f t="shared" ref="D23:I23" si="4">IF(ISERROR(D8/(D16*D22)),"",ROUND(D8/(D16*D22),2))</f>
        <v/>
      </c>
      <c r="E23" s="62" t="str">
        <f t="shared" si="4"/>
        <v/>
      </c>
      <c r="F23" s="63" t="str">
        <f t="shared" si="4"/>
        <v/>
      </c>
      <c r="G23" s="63" t="str">
        <f t="shared" si="4"/>
        <v/>
      </c>
      <c r="H23" s="64" t="str">
        <f t="shared" si="4"/>
        <v/>
      </c>
      <c r="I23" s="65" t="str">
        <f t="shared" si="4"/>
        <v/>
      </c>
    </row>
    <row r="24" spans="1:9" ht="39.950000000000003" customHeight="1" thickBot="1" x14ac:dyDescent="0.2">
      <c r="A24" s="66" t="s">
        <v>43</v>
      </c>
      <c r="B24" s="67" t="s">
        <v>35</v>
      </c>
      <c r="C24" s="68" t="s">
        <v>35</v>
      </c>
      <c r="D24" s="69" t="s">
        <v>35</v>
      </c>
      <c r="E24" s="70" t="str">
        <f>IF(ISERROR(E23/$D23-1),"",E23/$D23-1)</f>
        <v/>
      </c>
      <c r="F24" s="71" t="str">
        <f t="shared" ref="F24:I24" si="5">IF(ISERROR(F23/$D23-1),"",F23/$D23-1)</f>
        <v/>
      </c>
      <c r="G24" s="71" t="str">
        <f t="shared" si="5"/>
        <v/>
      </c>
      <c r="H24" s="72" t="str">
        <f t="shared" si="5"/>
        <v/>
      </c>
      <c r="I24" s="73" t="str">
        <f t="shared" si="5"/>
        <v/>
      </c>
    </row>
    <row r="25" spans="1:9" ht="39.950000000000003" customHeight="1" thickTop="1" thickBot="1" x14ac:dyDescent="0.2">
      <c r="A25" s="74" t="s">
        <v>44</v>
      </c>
      <c r="B25" s="75"/>
      <c r="C25" s="76"/>
      <c r="D25" s="77"/>
      <c r="E25" s="78"/>
      <c r="F25" s="79"/>
      <c r="G25" s="79"/>
      <c r="H25" s="79"/>
      <c r="I25" s="80"/>
    </row>
    <row r="26" spans="1:9" ht="20.100000000000001" customHeight="1" x14ac:dyDescent="0.15">
      <c r="A26" s="145"/>
      <c r="B26" s="145"/>
      <c r="C26" s="145"/>
      <c r="D26" s="145"/>
      <c r="E26" s="145"/>
      <c r="F26" s="145"/>
      <c r="G26" s="145"/>
      <c r="H26" s="145"/>
    </row>
    <row r="27" spans="1:9" ht="20.100000000000001" customHeight="1" x14ac:dyDescent="0.15">
      <c r="A27" s="145"/>
      <c r="B27" s="145"/>
      <c r="C27" s="145"/>
      <c r="D27" s="145"/>
      <c r="E27" s="145"/>
      <c r="F27" s="145"/>
      <c r="G27" s="145"/>
      <c r="H27" s="145"/>
    </row>
  </sheetData>
  <mergeCells count="5">
    <mergeCell ref="B4:D4"/>
    <mergeCell ref="E4:I4"/>
    <mergeCell ref="B15:D15"/>
    <mergeCell ref="E15:I15"/>
    <mergeCell ref="A26:H27"/>
  </mergeCells>
  <phoneticPr fontId="26"/>
  <printOptions horizontalCentered="1"/>
  <pageMargins left="0.51181102362204722" right="0.51181102362204722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O49"/>
  <sheetViews>
    <sheetView view="pageBreakPreview" zoomScaleNormal="100" zoomScaleSheetLayoutView="100" workbookViewId="0">
      <selection activeCell="J6" sqref="J6:AG7"/>
    </sheetView>
  </sheetViews>
  <sheetFormatPr defaultRowHeight="13.5" x14ac:dyDescent="0.15"/>
  <cols>
    <col min="1" max="1" width="3" customWidth="1"/>
    <col min="2" max="2" width="1.875" customWidth="1"/>
    <col min="3" max="7" width="2.125" customWidth="1"/>
    <col min="8" max="33" width="3.625" customWidth="1"/>
    <col min="34" max="36" width="5.625" customWidth="1"/>
    <col min="37" max="41" width="2.125" customWidth="1"/>
    <col min="42" max="42" width="1.875" customWidth="1"/>
    <col min="43" max="44" width="2.125" customWidth="1"/>
    <col min="45" max="47" width="9" customWidth="1"/>
  </cols>
  <sheetData>
    <row r="2" spans="3:41" ht="28.5" customHeight="1" x14ac:dyDescent="0.15">
      <c r="C2" s="149" t="s">
        <v>11</v>
      </c>
      <c r="D2" s="149"/>
      <c r="E2" s="149"/>
      <c r="F2" s="149"/>
      <c r="G2" s="149"/>
      <c r="H2" s="149"/>
      <c r="I2" s="149"/>
      <c r="J2" s="150"/>
      <c r="K2" s="150"/>
      <c r="L2" s="150"/>
      <c r="M2" s="150"/>
      <c r="N2" s="151"/>
    </row>
    <row r="3" spans="3:41" ht="14.25" x14ac:dyDescent="0.15">
      <c r="C3" s="148" t="s">
        <v>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21"/>
      <c r="AL3" s="21"/>
      <c r="AM3" s="21"/>
      <c r="AN3" s="21"/>
      <c r="AO3" s="21"/>
    </row>
    <row r="4" spans="3:41" x14ac:dyDescent="0.15">
      <c r="F4" s="190" t="s">
        <v>1</v>
      </c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</row>
    <row r="5" spans="3:41" x14ac:dyDescent="0.1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3:41" ht="10.5" customHeight="1" x14ac:dyDescent="0.15">
      <c r="C6" s="171" t="s">
        <v>7</v>
      </c>
      <c r="D6" s="172"/>
      <c r="E6" s="172"/>
      <c r="F6" s="172"/>
      <c r="G6" s="172"/>
      <c r="H6" s="172"/>
      <c r="I6" s="173"/>
      <c r="J6" s="161" t="s">
        <v>9</v>
      </c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 t="s">
        <v>10</v>
      </c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91" t="s">
        <v>0</v>
      </c>
      <c r="AI6" s="192"/>
      <c r="AJ6" s="193"/>
    </row>
    <row r="7" spans="3:41" ht="10.5" customHeight="1" x14ac:dyDescent="0.15">
      <c r="C7" s="174"/>
      <c r="D7" s="175"/>
      <c r="E7" s="175"/>
      <c r="F7" s="175"/>
      <c r="G7" s="175"/>
      <c r="H7" s="175"/>
      <c r="I7" s="176"/>
      <c r="J7" s="146" t="s">
        <v>2</v>
      </c>
      <c r="K7" s="147"/>
      <c r="L7" s="147"/>
      <c r="M7" s="146" t="s">
        <v>3</v>
      </c>
      <c r="N7" s="147"/>
      <c r="O7" s="147"/>
      <c r="P7" s="146" t="s">
        <v>4</v>
      </c>
      <c r="Q7" s="147"/>
      <c r="R7" s="147"/>
      <c r="S7" s="146" t="s">
        <v>5</v>
      </c>
      <c r="T7" s="147"/>
      <c r="U7" s="147"/>
      <c r="V7" s="146" t="s">
        <v>2</v>
      </c>
      <c r="W7" s="147"/>
      <c r="X7" s="147"/>
      <c r="Y7" s="146" t="s">
        <v>3</v>
      </c>
      <c r="Z7" s="147"/>
      <c r="AA7" s="147"/>
      <c r="AB7" s="146" t="s">
        <v>4</v>
      </c>
      <c r="AC7" s="147"/>
      <c r="AD7" s="147"/>
      <c r="AE7" s="146" t="s">
        <v>5</v>
      </c>
      <c r="AF7" s="147"/>
      <c r="AG7" s="147"/>
      <c r="AH7" s="194"/>
      <c r="AI7" s="195"/>
      <c r="AJ7" s="196"/>
    </row>
    <row r="8" spans="3:41" ht="6.75" customHeight="1" x14ac:dyDescent="0.15">
      <c r="C8" s="178" t="s">
        <v>8</v>
      </c>
      <c r="D8" s="179"/>
      <c r="E8" s="179"/>
      <c r="F8" s="179"/>
      <c r="G8" s="179"/>
      <c r="H8" s="179"/>
      <c r="I8" s="180"/>
      <c r="J8" s="2"/>
      <c r="K8" s="3"/>
      <c r="L8" s="3"/>
      <c r="M8" s="13"/>
      <c r="N8" s="3"/>
      <c r="O8" s="3"/>
      <c r="P8" s="7"/>
      <c r="Q8" s="3"/>
      <c r="R8" s="3"/>
      <c r="S8" s="13"/>
      <c r="T8" s="3"/>
      <c r="U8" s="3"/>
      <c r="V8" s="2"/>
      <c r="W8" s="3"/>
      <c r="X8" s="3"/>
      <c r="Y8" s="13"/>
      <c r="Z8" s="3"/>
      <c r="AA8" s="3"/>
      <c r="AB8" s="7"/>
      <c r="AC8" s="3"/>
      <c r="AD8" s="3"/>
      <c r="AE8" s="13"/>
      <c r="AF8" s="3"/>
      <c r="AG8" s="3"/>
      <c r="AH8" s="191"/>
      <c r="AI8" s="192"/>
      <c r="AJ8" s="193"/>
    </row>
    <row r="9" spans="3:41" ht="6.75" customHeight="1" x14ac:dyDescent="0.15">
      <c r="C9" s="181"/>
      <c r="D9" s="182"/>
      <c r="E9" s="182"/>
      <c r="F9" s="182"/>
      <c r="G9" s="182"/>
      <c r="H9" s="182"/>
      <c r="I9" s="183"/>
      <c r="J9" s="17"/>
      <c r="K9" s="18"/>
      <c r="L9" s="18"/>
      <c r="M9" s="19"/>
      <c r="N9" s="18"/>
      <c r="O9" s="18"/>
      <c r="P9" s="20"/>
      <c r="Q9" s="18"/>
      <c r="R9" s="18"/>
      <c r="S9" s="19"/>
      <c r="T9" s="18"/>
      <c r="U9" s="18"/>
      <c r="V9" s="17"/>
      <c r="W9" s="18"/>
      <c r="X9" s="3"/>
      <c r="Y9" s="13"/>
      <c r="Z9" s="3"/>
      <c r="AA9" s="3"/>
      <c r="AB9" s="7"/>
      <c r="AC9" s="3"/>
      <c r="AD9" s="3"/>
      <c r="AE9" s="13"/>
      <c r="AF9" s="3"/>
      <c r="AG9" s="3"/>
      <c r="AH9" s="165"/>
      <c r="AI9" s="197"/>
      <c r="AJ9" s="167"/>
    </row>
    <row r="10" spans="3:41" ht="7.5" customHeight="1" x14ac:dyDescent="0.15">
      <c r="C10" s="181"/>
      <c r="D10" s="182"/>
      <c r="E10" s="182"/>
      <c r="F10" s="182"/>
      <c r="G10" s="182"/>
      <c r="H10" s="182"/>
      <c r="I10" s="183"/>
      <c r="J10" s="17"/>
      <c r="K10" s="18"/>
      <c r="L10" s="18"/>
      <c r="M10" s="19"/>
      <c r="N10" s="18"/>
      <c r="O10" s="18"/>
      <c r="P10" s="20"/>
      <c r="Q10" s="18"/>
      <c r="R10" s="12"/>
      <c r="S10" s="14"/>
      <c r="T10" s="12"/>
      <c r="U10" s="12"/>
      <c r="V10" s="11"/>
      <c r="W10" s="12"/>
      <c r="X10" s="3"/>
      <c r="Y10" s="13"/>
      <c r="Z10" s="3"/>
      <c r="AA10" s="3"/>
      <c r="AB10" s="7"/>
      <c r="AC10" s="3"/>
      <c r="AD10" s="3"/>
      <c r="AE10" s="13"/>
      <c r="AF10" s="3"/>
      <c r="AG10" s="3"/>
      <c r="AH10" s="165"/>
      <c r="AI10" s="197"/>
      <c r="AJ10" s="167"/>
    </row>
    <row r="11" spans="3:41" ht="6.75" customHeight="1" x14ac:dyDescent="0.15">
      <c r="C11" s="181"/>
      <c r="D11" s="182"/>
      <c r="E11" s="182"/>
      <c r="F11" s="182"/>
      <c r="G11" s="182"/>
      <c r="H11" s="182"/>
      <c r="I11" s="183"/>
      <c r="J11" s="17"/>
      <c r="K11" s="18"/>
      <c r="L11" s="18"/>
      <c r="M11" s="19"/>
      <c r="N11" s="18"/>
      <c r="O11" s="18"/>
      <c r="P11" s="20"/>
      <c r="Q11" s="18"/>
      <c r="R11" s="3"/>
      <c r="S11" s="13"/>
      <c r="T11" s="3"/>
      <c r="U11" s="3"/>
      <c r="V11" s="2"/>
      <c r="W11" s="3"/>
      <c r="X11" s="3"/>
      <c r="Y11" s="13"/>
      <c r="Z11" s="3"/>
      <c r="AA11" s="3"/>
      <c r="AB11" s="7"/>
      <c r="AC11" s="3"/>
      <c r="AD11" s="3"/>
      <c r="AE11" s="13"/>
      <c r="AF11" s="3"/>
      <c r="AG11" s="3"/>
      <c r="AH11" s="165"/>
      <c r="AI11" s="197"/>
      <c r="AJ11" s="167"/>
    </row>
    <row r="12" spans="3:41" ht="6.75" customHeight="1" x14ac:dyDescent="0.15">
      <c r="C12" s="181"/>
      <c r="D12" s="182"/>
      <c r="E12" s="182"/>
      <c r="F12" s="182"/>
      <c r="G12" s="182"/>
      <c r="H12" s="182"/>
      <c r="I12" s="183"/>
      <c r="J12" s="17"/>
      <c r="K12" s="18"/>
      <c r="L12" s="18"/>
      <c r="M12" s="19"/>
      <c r="N12" s="18"/>
      <c r="O12" s="18"/>
      <c r="P12" s="20"/>
      <c r="Q12" s="18"/>
      <c r="R12" s="18"/>
      <c r="S12" s="19"/>
      <c r="T12" s="18"/>
      <c r="U12" s="3"/>
      <c r="V12" s="2"/>
      <c r="W12" s="3"/>
      <c r="X12" s="3"/>
      <c r="Y12" s="13"/>
      <c r="Z12" s="3"/>
      <c r="AA12" s="3"/>
      <c r="AB12" s="7"/>
      <c r="AC12" s="3"/>
      <c r="AD12" s="3"/>
      <c r="AE12" s="13"/>
      <c r="AF12" s="3"/>
      <c r="AG12" s="3"/>
      <c r="AH12" s="165"/>
      <c r="AI12" s="197"/>
      <c r="AJ12" s="167"/>
    </row>
    <row r="13" spans="3:41" ht="6.75" customHeight="1" x14ac:dyDescent="0.15">
      <c r="C13" s="184"/>
      <c r="D13" s="185"/>
      <c r="E13" s="185"/>
      <c r="F13" s="185"/>
      <c r="G13" s="185"/>
      <c r="H13" s="185"/>
      <c r="I13" s="186"/>
      <c r="J13" s="8"/>
      <c r="K13" s="9"/>
      <c r="L13" s="9"/>
      <c r="M13" s="15"/>
      <c r="N13" s="9"/>
      <c r="O13" s="9"/>
      <c r="P13" s="10"/>
      <c r="Q13" s="9"/>
      <c r="R13" s="9"/>
      <c r="S13" s="15"/>
      <c r="T13" s="9"/>
      <c r="U13" s="9"/>
      <c r="V13" s="8"/>
      <c r="W13" s="9"/>
      <c r="X13" s="9"/>
      <c r="Y13" s="15"/>
      <c r="Z13" s="9"/>
      <c r="AA13" s="9"/>
      <c r="AB13" s="10"/>
      <c r="AC13" s="9"/>
      <c r="AD13" s="9"/>
      <c r="AE13" s="15"/>
      <c r="AF13" s="9"/>
      <c r="AG13" s="9"/>
      <c r="AH13" s="168"/>
      <c r="AI13" s="169"/>
      <c r="AJ13" s="170"/>
    </row>
    <row r="14" spans="3:41" ht="6.75" customHeight="1" x14ac:dyDescent="0.15">
      <c r="C14" s="152"/>
      <c r="D14" s="153"/>
      <c r="E14" s="153"/>
      <c r="F14" s="153"/>
      <c r="G14" s="153"/>
      <c r="H14" s="153"/>
      <c r="I14" s="154"/>
      <c r="J14" s="2"/>
      <c r="K14" s="3"/>
      <c r="L14" s="3"/>
      <c r="M14" s="13"/>
      <c r="N14" s="3"/>
      <c r="O14" s="3"/>
      <c r="P14" s="7"/>
      <c r="Q14" s="3"/>
      <c r="R14" s="3"/>
      <c r="S14" s="13"/>
      <c r="T14" s="3"/>
      <c r="U14" s="3"/>
      <c r="V14" s="2"/>
      <c r="W14" s="3"/>
      <c r="X14" s="3"/>
      <c r="Y14" s="13"/>
      <c r="Z14" s="3"/>
      <c r="AA14" s="3"/>
      <c r="AB14" s="7"/>
      <c r="AC14" s="3"/>
      <c r="AD14" s="3"/>
      <c r="AE14" s="13"/>
      <c r="AF14" s="3"/>
      <c r="AG14" s="3"/>
      <c r="AH14" s="162"/>
      <c r="AI14" s="163"/>
      <c r="AJ14" s="164"/>
    </row>
    <row r="15" spans="3:41" ht="6.75" customHeight="1" x14ac:dyDescent="0.15">
      <c r="C15" s="155"/>
      <c r="D15" s="177"/>
      <c r="E15" s="177"/>
      <c r="F15" s="177"/>
      <c r="G15" s="177"/>
      <c r="H15" s="177"/>
      <c r="I15" s="157"/>
      <c r="J15" s="2"/>
      <c r="K15" s="3"/>
      <c r="L15" s="3"/>
      <c r="M15" s="13"/>
      <c r="N15" s="3"/>
      <c r="O15" s="3"/>
      <c r="P15" s="7"/>
      <c r="Q15" s="3"/>
      <c r="R15" s="3"/>
      <c r="S15" s="13"/>
      <c r="T15" s="3"/>
      <c r="U15" s="3"/>
      <c r="V15" s="2"/>
      <c r="W15" s="3"/>
      <c r="X15" s="3"/>
      <c r="Y15" s="13"/>
      <c r="Z15" s="3"/>
      <c r="AA15" s="3"/>
      <c r="AB15" s="7"/>
      <c r="AC15" s="3"/>
      <c r="AD15" s="3"/>
      <c r="AE15" s="13"/>
      <c r="AF15" s="3"/>
      <c r="AG15" s="3"/>
      <c r="AH15" s="165"/>
      <c r="AI15" s="197"/>
      <c r="AJ15" s="167"/>
    </row>
    <row r="16" spans="3:41" ht="6.75" customHeight="1" x14ac:dyDescent="0.15">
      <c r="C16" s="155"/>
      <c r="D16" s="177"/>
      <c r="E16" s="177"/>
      <c r="F16" s="177"/>
      <c r="G16" s="177"/>
      <c r="H16" s="177"/>
      <c r="I16" s="157"/>
      <c r="J16" s="2"/>
      <c r="K16" s="3"/>
      <c r="L16" s="3"/>
      <c r="M16" s="13"/>
      <c r="N16" s="3"/>
      <c r="O16" s="3"/>
      <c r="P16" s="7"/>
      <c r="Q16" s="3"/>
      <c r="R16" s="3"/>
      <c r="S16" s="13"/>
      <c r="T16" s="3"/>
      <c r="U16" s="3"/>
      <c r="V16" s="2"/>
      <c r="W16" s="3"/>
      <c r="X16" s="3"/>
      <c r="Y16" s="13"/>
      <c r="Z16" s="3"/>
      <c r="AA16" s="3"/>
      <c r="AB16" s="7"/>
      <c r="AC16" s="3"/>
      <c r="AD16" s="3"/>
      <c r="AE16" s="13"/>
      <c r="AF16" s="3"/>
      <c r="AG16" s="3"/>
      <c r="AH16" s="165"/>
      <c r="AI16" s="197"/>
      <c r="AJ16" s="167"/>
    </row>
    <row r="17" spans="3:36" ht="6.75" customHeight="1" x14ac:dyDescent="0.15">
      <c r="C17" s="155"/>
      <c r="D17" s="177"/>
      <c r="E17" s="177"/>
      <c r="F17" s="177"/>
      <c r="G17" s="177"/>
      <c r="H17" s="177"/>
      <c r="I17" s="157"/>
      <c r="J17" s="2"/>
      <c r="K17" s="3"/>
      <c r="L17" s="3"/>
      <c r="M17" s="13"/>
      <c r="N17" s="3"/>
      <c r="O17" s="3"/>
      <c r="P17" s="7"/>
      <c r="Q17" s="3"/>
      <c r="R17" s="3"/>
      <c r="S17" s="13"/>
      <c r="T17" s="3"/>
      <c r="U17" s="3"/>
      <c r="V17" s="2"/>
      <c r="W17" s="3"/>
      <c r="X17" s="3"/>
      <c r="Y17" s="13"/>
      <c r="Z17" s="3"/>
      <c r="AA17" s="3"/>
      <c r="AB17" s="7"/>
      <c r="AC17" s="3"/>
      <c r="AD17" s="3"/>
      <c r="AE17" s="13"/>
      <c r="AF17" s="3"/>
      <c r="AG17" s="3"/>
      <c r="AH17" s="165"/>
      <c r="AI17" s="197"/>
      <c r="AJ17" s="167"/>
    </row>
    <row r="18" spans="3:36" ht="6.75" customHeight="1" x14ac:dyDescent="0.15">
      <c r="C18" s="155"/>
      <c r="D18" s="177"/>
      <c r="E18" s="177"/>
      <c r="F18" s="177"/>
      <c r="G18" s="177"/>
      <c r="H18" s="177"/>
      <c r="I18" s="157"/>
      <c r="J18" s="2"/>
      <c r="K18" s="3"/>
      <c r="L18" s="3"/>
      <c r="M18" s="13"/>
      <c r="N18" s="3"/>
      <c r="O18" s="3"/>
      <c r="P18" s="7"/>
      <c r="Q18" s="3"/>
      <c r="R18" s="3"/>
      <c r="S18" s="13"/>
      <c r="T18" s="3"/>
      <c r="U18" s="3"/>
      <c r="V18" s="2"/>
      <c r="W18" s="3"/>
      <c r="X18" s="3"/>
      <c r="Y18" s="13"/>
      <c r="Z18" s="3"/>
      <c r="AA18" s="3"/>
      <c r="AB18" s="7"/>
      <c r="AC18" s="3"/>
      <c r="AD18" s="3"/>
      <c r="AE18" s="13"/>
      <c r="AF18" s="3"/>
      <c r="AG18" s="3"/>
      <c r="AH18" s="165"/>
      <c r="AI18" s="197"/>
      <c r="AJ18" s="167"/>
    </row>
    <row r="19" spans="3:36" ht="6.75" customHeight="1" x14ac:dyDescent="0.15">
      <c r="C19" s="158"/>
      <c r="D19" s="159"/>
      <c r="E19" s="159"/>
      <c r="F19" s="159"/>
      <c r="G19" s="159"/>
      <c r="H19" s="159"/>
      <c r="I19" s="160"/>
      <c r="J19" s="8"/>
      <c r="K19" s="9"/>
      <c r="L19" s="9"/>
      <c r="M19" s="15"/>
      <c r="N19" s="9"/>
      <c r="O19" s="9"/>
      <c r="P19" s="10"/>
      <c r="Q19" s="9"/>
      <c r="R19" s="9"/>
      <c r="S19" s="15"/>
      <c r="T19" s="9"/>
      <c r="U19" s="9"/>
      <c r="V19" s="8"/>
      <c r="W19" s="9"/>
      <c r="X19" s="9"/>
      <c r="Y19" s="15"/>
      <c r="Z19" s="9"/>
      <c r="AA19" s="9"/>
      <c r="AB19" s="10"/>
      <c r="AC19" s="9"/>
      <c r="AD19" s="9"/>
      <c r="AE19" s="15"/>
      <c r="AF19" s="9"/>
      <c r="AG19" s="9"/>
      <c r="AH19" s="168"/>
      <c r="AI19" s="169"/>
      <c r="AJ19" s="170"/>
    </row>
    <row r="20" spans="3:36" ht="6.75" customHeight="1" x14ac:dyDescent="0.15">
      <c r="C20" s="152"/>
      <c r="D20" s="153"/>
      <c r="E20" s="153"/>
      <c r="F20" s="153"/>
      <c r="G20" s="153"/>
      <c r="H20" s="153"/>
      <c r="I20" s="154"/>
      <c r="J20" s="2"/>
      <c r="K20" s="3"/>
      <c r="L20" s="3"/>
      <c r="M20" s="13"/>
      <c r="N20" s="3"/>
      <c r="O20" s="3"/>
      <c r="P20" s="7"/>
      <c r="Q20" s="3"/>
      <c r="R20" s="3"/>
      <c r="S20" s="13"/>
      <c r="T20" s="3"/>
      <c r="U20" s="3"/>
      <c r="V20" s="2"/>
      <c r="W20" s="3"/>
      <c r="X20" s="3"/>
      <c r="Y20" s="13"/>
      <c r="Z20" s="3"/>
      <c r="AA20" s="3"/>
      <c r="AB20" s="7"/>
      <c r="AC20" s="3"/>
      <c r="AD20" s="3"/>
      <c r="AE20" s="13"/>
      <c r="AF20" s="3"/>
      <c r="AG20" s="3"/>
      <c r="AH20" s="162"/>
      <c r="AI20" s="163"/>
      <c r="AJ20" s="164"/>
    </row>
    <row r="21" spans="3:36" ht="6.75" customHeight="1" x14ac:dyDescent="0.15">
      <c r="C21" s="155"/>
      <c r="D21" s="156"/>
      <c r="E21" s="156"/>
      <c r="F21" s="156"/>
      <c r="G21" s="156"/>
      <c r="H21" s="156"/>
      <c r="I21" s="157"/>
      <c r="J21" s="2"/>
      <c r="K21" s="3"/>
      <c r="L21" s="3"/>
      <c r="M21" s="13"/>
      <c r="N21" s="3"/>
      <c r="O21" s="3"/>
      <c r="P21" s="7"/>
      <c r="Q21" s="3"/>
      <c r="R21" s="3"/>
      <c r="S21" s="13"/>
      <c r="T21" s="3"/>
      <c r="U21" s="3"/>
      <c r="V21" s="2"/>
      <c r="W21" s="3"/>
      <c r="X21" s="3"/>
      <c r="Y21" s="13"/>
      <c r="Z21" s="3"/>
      <c r="AA21" s="3"/>
      <c r="AB21" s="7"/>
      <c r="AC21" s="3"/>
      <c r="AD21" s="3"/>
      <c r="AE21" s="13"/>
      <c r="AF21" s="3"/>
      <c r="AG21" s="3"/>
      <c r="AH21" s="165"/>
      <c r="AI21" s="197"/>
      <c r="AJ21" s="167"/>
    </row>
    <row r="22" spans="3:36" ht="6.75" customHeight="1" x14ac:dyDescent="0.15">
      <c r="C22" s="155"/>
      <c r="D22" s="156"/>
      <c r="E22" s="156"/>
      <c r="F22" s="156"/>
      <c r="G22" s="156"/>
      <c r="H22" s="156"/>
      <c r="I22" s="157"/>
      <c r="J22" s="2"/>
      <c r="K22" s="3"/>
      <c r="L22" s="3"/>
      <c r="M22" s="13"/>
      <c r="N22" s="3"/>
      <c r="O22" s="3"/>
      <c r="P22" s="7"/>
      <c r="Q22" s="3"/>
      <c r="R22" s="3"/>
      <c r="S22" s="13"/>
      <c r="T22" s="3"/>
      <c r="U22" s="3"/>
      <c r="V22" s="2"/>
      <c r="W22" s="3"/>
      <c r="X22" s="3"/>
      <c r="Y22" s="13"/>
      <c r="Z22" s="3"/>
      <c r="AA22" s="3"/>
      <c r="AB22" s="7"/>
      <c r="AC22" s="3"/>
      <c r="AD22" s="3"/>
      <c r="AE22" s="13"/>
      <c r="AF22" s="3"/>
      <c r="AG22" s="3"/>
      <c r="AH22" s="165"/>
      <c r="AI22" s="197"/>
      <c r="AJ22" s="167"/>
    </row>
    <row r="23" spans="3:36" ht="6.75" customHeight="1" x14ac:dyDescent="0.15">
      <c r="C23" s="155"/>
      <c r="D23" s="156"/>
      <c r="E23" s="156"/>
      <c r="F23" s="156"/>
      <c r="G23" s="156"/>
      <c r="H23" s="156"/>
      <c r="I23" s="157"/>
      <c r="J23" s="2"/>
      <c r="K23" s="3"/>
      <c r="L23" s="3"/>
      <c r="M23" s="13"/>
      <c r="N23" s="3"/>
      <c r="O23" s="3"/>
      <c r="P23" s="7"/>
      <c r="Q23" s="3"/>
      <c r="R23" s="3"/>
      <c r="S23" s="13"/>
      <c r="T23" s="3"/>
      <c r="U23" s="3"/>
      <c r="V23" s="2"/>
      <c r="W23" s="3"/>
      <c r="X23" s="3"/>
      <c r="Y23" s="13"/>
      <c r="Z23" s="3"/>
      <c r="AA23" s="3"/>
      <c r="AB23" s="7"/>
      <c r="AC23" s="3"/>
      <c r="AD23" s="3"/>
      <c r="AE23" s="13"/>
      <c r="AF23" s="3"/>
      <c r="AG23" s="3"/>
      <c r="AH23" s="165"/>
      <c r="AI23" s="197"/>
      <c r="AJ23" s="167"/>
    </row>
    <row r="24" spans="3:36" ht="6.75" customHeight="1" x14ac:dyDescent="0.15">
      <c r="C24" s="155"/>
      <c r="D24" s="156"/>
      <c r="E24" s="156"/>
      <c r="F24" s="156"/>
      <c r="G24" s="156"/>
      <c r="H24" s="156"/>
      <c r="I24" s="157"/>
      <c r="J24" s="2"/>
      <c r="K24" s="3"/>
      <c r="L24" s="3"/>
      <c r="M24" s="13"/>
      <c r="N24" s="3"/>
      <c r="O24" s="3"/>
      <c r="P24" s="7"/>
      <c r="Q24" s="3"/>
      <c r="R24" s="3"/>
      <c r="S24" s="13"/>
      <c r="T24" s="3"/>
      <c r="U24" s="3"/>
      <c r="V24" s="2"/>
      <c r="W24" s="3"/>
      <c r="X24" s="3"/>
      <c r="Y24" s="13"/>
      <c r="Z24" s="3"/>
      <c r="AA24" s="3"/>
      <c r="AB24" s="7"/>
      <c r="AC24" s="3"/>
      <c r="AD24" s="3"/>
      <c r="AE24" s="13"/>
      <c r="AF24" s="3"/>
      <c r="AG24" s="3"/>
      <c r="AH24" s="165"/>
      <c r="AI24" s="197"/>
      <c r="AJ24" s="167"/>
    </row>
    <row r="25" spans="3:36" ht="6.75" customHeight="1" x14ac:dyDescent="0.15">
      <c r="C25" s="158"/>
      <c r="D25" s="159"/>
      <c r="E25" s="159"/>
      <c r="F25" s="159"/>
      <c r="G25" s="159"/>
      <c r="H25" s="159"/>
      <c r="I25" s="160"/>
      <c r="J25" s="8"/>
      <c r="K25" s="9"/>
      <c r="L25" s="9"/>
      <c r="M25" s="15"/>
      <c r="N25" s="9"/>
      <c r="O25" s="9"/>
      <c r="P25" s="10"/>
      <c r="Q25" s="9"/>
      <c r="R25" s="9"/>
      <c r="S25" s="15"/>
      <c r="T25" s="9"/>
      <c r="U25" s="9"/>
      <c r="V25" s="8"/>
      <c r="W25" s="9"/>
      <c r="X25" s="9"/>
      <c r="Y25" s="15"/>
      <c r="Z25" s="9"/>
      <c r="AA25" s="9"/>
      <c r="AB25" s="10"/>
      <c r="AC25" s="9"/>
      <c r="AD25" s="9"/>
      <c r="AE25" s="15"/>
      <c r="AF25" s="9"/>
      <c r="AG25" s="9"/>
      <c r="AH25" s="168"/>
      <c r="AI25" s="169"/>
      <c r="AJ25" s="170"/>
    </row>
    <row r="26" spans="3:36" ht="6.75" customHeight="1" x14ac:dyDescent="0.15">
      <c r="C26" s="162"/>
      <c r="D26" s="163"/>
      <c r="E26" s="163"/>
      <c r="F26" s="163"/>
      <c r="G26" s="163"/>
      <c r="H26" s="163"/>
      <c r="I26" s="164"/>
      <c r="J26" s="2"/>
      <c r="K26" s="3"/>
      <c r="L26" s="3"/>
      <c r="M26" s="13"/>
      <c r="N26" s="3"/>
      <c r="O26" s="3"/>
      <c r="P26" s="7"/>
      <c r="Q26" s="3"/>
      <c r="R26" s="3"/>
      <c r="S26" s="13"/>
      <c r="T26" s="3"/>
      <c r="U26" s="3"/>
      <c r="V26" s="2"/>
      <c r="W26" s="3"/>
      <c r="X26" s="3"/>
      <c r="Y26" s="13"/>
      <c r="Z26" s="3"/>
      <c r="AA26" s="3"/>
      <c r="AB26" s="7"/>
      <c r="AC26" s="3"/>
      <c r="AD26" s="3"/>
      <c r="AE26" s="13"/>
      <c r="AF26" s="3"/>
      <c r="AG26" s="3"/>
      <c r="AH26" s="162"/>
      <c r="AI26" s="163"/>
      <c r="AJ26" s="164"/>
    </row>
    <row r="27" spans="3:36" ht="6.75" customHeight="1" x14ac:dyDescent="0.15">
      <c r="C27" s="165"/>
      <c r="D27" s="166"/>
      <c r="E27" s="166"/>
      <c r="F27" s="166"/>
      <c r="G27" s="166"/>
      <c r="H27" s="166"/>
      <c r="I27" s="167"/>
      <c r="J27" s="2"/>
      <c r="K27" s="3"/>
      <c r="L27" s="3"/>
      <c r="M27" s="13"/>
      <c r="N27" s="3"/>
      <c r="O27" s="3"/>
      <c r="P27" s="7"/>
      <c r="Q27" s="3"/>
      <c r="R27" s="3"/>
      <c r="S27" s="13"/>
      <c r="T27" s="3"/>
      <c r="U27" s="3"/>
      <c r="V27" s="2"/>
      <c r="W27" s="3"/>
      <c r="X27" s="3"/>
      <c r="Y27" s="13"/>
      <c r="Z27" s="3"/>
      <c r="AA27" s="3"/>
      <c r="AB27" s="7"/>
      <c r="AC27" s="3"/>
      <c r="AD27" s="3"/>
      <c r="AE27" s="13"/>
      <c r="AF27" s="3"/>
      <c r="AG27" s="3"/>
      <c r="AH27" s="165"/>
      <c r="AI27" s="197"/>
      <c r="AJ27" s="167"/>
    </row>
    <row r="28" spans="3:36" ht="6.75" customHeight="1" x14ac:dyDescent="0.15">
      <c r="C28" s="165"/>
      <c r="D28" s="166"/>
      <c r="E28" s="166"/>
      <c r="F28" s="166"/>
      <c r="G28" s="166"/>
      <c r="H28" s="166"/>
      <c r="I28" s="167"/>
      <c r="J28" s="2"/>
      <c r="K28" s="3"/>
      <c r="L28" s="3"/>
      <c r="M28" s="13"/>
      <c r="N28" s="3"/>
      <c r="O28" s="3"/>
      <c r="P28" s="7"/>
      <c r="Q28" s="3"/>
      <c r="R28" s="3"/>
      <c r="S28" s="13"/>
      <c r="T28" s="3"/>
      <c r="U28" s="3"/>
      <c r="V28" s="2"/>
      <c r="W28" s="3"/>
      <c r="X28" s="3"/>
      <c r="Y28" s="13"/>
      <c r="Z28" s="3"/>
      <c r="AA28" s="3"/>
      <c r="AB28" s="7"/>
      <c r="AC28" s="3"/>
      <c r="AD28" s="3"/>
      <c r="AE28" s="13"/>
      <c r="AF28" s="3"/>
      <c r="AG28" s="3"/>
      <c r="AH28" s="165"/>
      <c r="AI28" s="197"/>
      <c r="AJ28" s="167"/>
    </row>
    <row r="29" spans="3:36" ht="6.75" customHeight="1" x14ac:dyDescent="0.15">
      <c r="C29" s="165"/>
      <c r="D29" s="166"/>
      <c r="E29" s="166"/>
      <c r="F29" s="166"/>
      <c r="G29" s="166"/>
      <c r="H29" s="166"/>
      <c r="I29" s="167"/>
      <c r="J29" s="2"/>
      <c r="K29" s="3"/>
      <c r="L29" s="3"/>
      <c r="M29" s="13"/>
      <c r="N29" s="3"/>
      <c r="O29" s="3"/>
      <c r="P29" s="7"/>
      <c r="Q29" s="3"/>
      <c r="R29" s="3"/>
      <c r="S29" s="13"/>
      <c r="T29" s="3"/>
      <c r="U29" s="3"/>
      <c r="V29" s="2"/>
      <c r="W29" s="3"/>
      <c r="X29" s="3"/>
      <c r="Y29" s="13"/>
      <c r="Z29" s="3"/>
      <c r="AA29" s="3"/>
      <c r="AB29" s="7"/>
      <c r="AC29" s="3"/>
      <c r="AD29" s="3"/>
      <c r="AE29" s="13"/>
      <c r="AF29" s="3"/>
      <c r="AG29" s="3"/>
      <c r="AH29" s="165"/>
      <c r="AI29" s="197"/>
      <c r="AJ29" s="167"/>
    </row>
    <row r="30" spans="3:36" ht="6.75" customHeight="1" x14ac:dyDescent="0.15">
      <c r="C30" s="165"/>
      <c r="D30" s="166"/>
      <c r="E30" s="166"/>
      <c r="F30" s="166"/>
      <c r="G30" s="166"/>
      <c r="H30" s="166"/>
      <c r="I30" s="167"/>
      <c r="J30" s="2"/>
      <c r="K30" s="3"/>
      <c r="L30" s="3"/>
      <c r="M30" s="13"/>
      <c r="N30" s="3"/>
      <c r="O30" s="3"/>
      <c r="P30" s="7"/>
      <c r="Q30" s="3"/>
      <c r="R30" s="3"/>
      <c r="S30" s="13"/>
      <c r="T30" s="3"/>
      <c r="U30" s="3"/>
      <c r="V30" s="2"/>
      <c r="W30" s="3"/>
      <c r="X30" s="3"/>
      <c r="Y30" s="13"/>
      <c r="Z30" s="3"/>
      <c r="AA30" s="3"/>
      <c r="AB30" s="7"/>
      <c r="AC30" s="3"/>
      <c r="AD30" s="3"/>
      <c r="AE30" s="13"/>
      <c r="AF30" s="3"/>
      <c r="AG30" s="3"/>
      <c r="AH30" s="165"/>
      <c r="AI30" s="197"/>
      <c r="AJ30" s="167"/>
    </row>
    <row r="31" spans="3:36" ht="6.75" customHeight="1" x14ac:dyDescent="0.15">
      <c r="C31" s="168"/>
      <c r="D31" s="169"/>
      <c r="E31" s="169"/>
      <c r="F31" s="169"/>
      <c r="G31" s="169"/>
      <c r="H31" s="169"/>
      <c r="I31" s="170"/>
      <c r="J31" s="8"/>
      <c r="K31" s="9"/>
      <c r="L31" s="9"/>
      <c r="M31" s="15"/>
      <c r="N31" s="9"/>
      <c r="O31" s="9"/>
      <c r="P31" s="10"/>
      <c r="Q31" s="9"/>
      <c r="R31" s="9"/>
      <c r="S31" s="15"/>
      <c r="T31" s="9"/>
      <c r="U31" s="9"/>
      <c r="V31" s="8"/>
      <c r="W31" s="9"/>
      <c r="X31" s="9"/>
      <c r="Y31" s="15"/>
      <c r="Z31" s="9"/>
      <c r="AA31" s="9"/>
      <c r="AB31" s="10"/>
      <c r="AC31" s="9"/>
      <c r="AD31" s="9"/>
      <c r="AE31" s="15"/>
      <c r="AF31" s="9"/>
      <c r="AG31" s="9"/>
      <c r="AH31" s="168"/>
      <c r="AI31" s="169"/>
      <c r="AJ31" s="170"/>
    </row>
    <row r="32" spans="3:36" ht="6.75" customHeight="1" x14ac:dyDescent="0.15">
      <c r="C32" s="162"/>
      <c r="D32" s="163"/>
      <c r="E32" s="163"/>
      <c r="F32" s="163"/>
      <c r="G32" s="163"/>
      <c r="H32" s="163"/>
      <c r="I32" s="164"/>
      <c r="J32" s="2"/>
      <c r="K32" s="3"/>
      <c r="L32" s="3"/>
      <c r="M32" s="13"/>
      <c r="N32" s="3"/>
      <c r="O32" s="3"/>
      <c r="P32" s="7"/>
      <c r="Q32" s="3"/>
      <c r="R32" s="3"/>
      <c r="S32" s="13"/>
      <c r="T32" s="3"/>
      <c r="U32" s="3"/>
      <c r="V32" s="2"/>
      <c r="W32" s="3"/>
      <c r="X32" s="3"/>
      <c r="Y32" s="13"/>
      <c r="Z32" s="3"/>
      <c r="AA32" s="3"/>
      <c r="AB32" s="7"/>
      <c r="AC32" s="3"/>
      <c r="AD32" s="3"/>
      <c r="AE32" s="13"/>
      <c r="AF32" s="3"/>
      <c r="AG32" s="3"/>
      <c r="AH32" s="162"/>
      <c r="AI32" s="163"/>
      <c r="AJ32" s="164"/>
    </row>
    <row r="33" spans="3:36" ht="6.75" customHeight="1" x14ac:dyDescent="0.15">
      <c r="C33" s="165"/>
      <c r="D33" s="166"/>
      <c r="E33" s="166"/>
      <c r="F33" s="166"/>
      <c r="G33" s="166"/>
      <c r="H33" s="166"/>
      <c r="I33" s="167"/>
      <c r="J33" s="2"/>
      <c r="K33" s="3"/>
      <c r="L33" s="3"/>
      <c r="M33" s="13"/>
      <c r="N33" s="3"/>
      <c r="O33" s="3"/>
      <c r="P33" s="7"/>
      <c r="Q33" s="3"/>
      <c r="R33" s="3"/>
      <c r="S33" s="13"/>
      <c r="T33" s="3"/>
      <c r="U33" s="3"/>
      <c r="V33" s="2"/>
      <c r="W33" s="3"/>
      <c r="X33" s="3"/>
      <c r="Y33" s="13"/>
      <c r="Z33" s="3"/>
      <c r="AA33" s="3"/>
      <c r="AB33" s="7"/>
      <c r="AC33" s="3"/>
      <c r="AD33" s="3"/>
      <c r="AE33" s="13"/>
      <c r="AF33" s="3"/>
      <c r="AG33" s="3"/>
      <c r="AH33" s="165"/>
      <c r="AI33" s="197"/>
      <c r="AJ33" s="167"/>
    </row>
    <row r="34" spans="3:36" ht="6.75" customHeight="1" x14ac:dyDescent="0.15">
      <c r="C34" s="165"/>
      <c r="D34" s="166"/>
      <c r="E34" s="166"/>
      <c r="F34" s="166"/>
      <c r="G34" s="166"/>
      <c r="H34" s="166"/>
      <c r="I34" s="167"/>
      <c r="J34" s="2"/>
      <c r="K34" s="3"/>
      <c r="L34" s="3"/>
      <c r="M34" s="13"/>
      <c r="N34" s="3"/>
      <c r="O34" s="3"/>
      <c r="P34" s="7"/>
      <c r="Q34" s="3"/>
      <c r="R34" s="3"/>
      <c r="S34" s="13"/>
      <c r="T34" s="3"/>
      <c r="U34" s="3"/>
      <c r="V34" s="2"/>
      <c r="W34" s="3"/>
      <c r="X34" s="3"/>
      <c r="Y34" s="13"/>
      <c r="Z34" s="3"/>
      <c r="AA34" s="3"/>
      <c r="AB34" s="7"/>
      <c r="AC34" s="3"/>
      <c r="AD34" s="3"/>
      <c r="AE34" s="13"/>
      <c r="AF34" s="3"/>
      <c r="AG34" s="3"/>
      <c r="AH34" s="165"/>
      <c r="AI34" s="197"/>
      <c r="AJ34" s="167"/>
    </row>
    <row r="35" spans="3:36" ht="6.75" customHeight="1" x14ac:dyDescent="0.15">
      <c r="C35" s="165"/>
      <c r="D35" s="166"/>
      <c r="E35" s="166"/>
      <c r="F35" s="166"/>
      <c r="G35" s="166"/>
      <c r="H35" s="166"/>
      <c r="I35" s="167"/>
      <c r="J35" s="2"/>
      <c r="K35" s="3"/>
      <c r="L35" s="3"/>
      <c r="M35" s="13"/>
      <c r="N35" s="3"/>
      <c r="O35" s="3"/>
      <c r="P35" s="7"/>
      <c r="Q35" s="3"/>
      <c r="R35" s="3"/>
      <c r="S35" s="13"/>
      <c r="T35" s="3"/>
      <c r="U35" s="3"/>
      <c r="V35" s="2"/>
      <c r="W35" s="3"/>
      <c r="X35" s="3"/>
      <c r="Y35" s="13"/>
      <c r="Z35" s="3"/>
      <c r="AA35" s="3"/>
      <c r="AB35" s="7"/>
      <c r="AC35" s="3"/>
      <c r="AD35" s="3"/>
      <c r="AE35" s="13"/>
      <c r="AF35" s="3"/>
      <c r="AG35" s="3"/>
      <c r="AH35" s="165"/>
      <c r="AI35" s="197"/>
      <c r="AJ35" s="167"/>
    </row>
    <row r="36" spans="3:36" ht="6.75" customHeight="1" x14ac:dyDescent="0.15">
      <c r="C36" s="165"/>
      <c r="D36" s="166"/>
      <c r="E36" s="166"/>
      <c r="F36" s="166"/>
      <c r="G36" s="166"/>
      <c r="H36" s="166"/>
      <c r="I36" s="167"/>
      <c r="J36" s="2"/>
      <c r="K36" s="3"/>
      <c r="L36" s="3"/>
      <c r="M36" s="13"/>
      <c r="N36" s="3"/>
      <c r="O36" s="3"/>
      <c r="P36" s="7"/>
      <c r="Q36" s="3"/>
      <c r="R36" s="3"/>
      <c r="S36" s="13"/>
      <c r="T36" s="3"/>
      <c r="U36" s="3"/>
      <c r="V36" s="2"/>
      <c r="W36" s="3"/>
      <c r="X36" s="3"/>
      <c r="Y36" s="13"/>
      <c r="Z36" s="3"/>
      <c r="AA36" s="3"/>
      <c r="AB36" s="7"/>
      <c r="AC36" s="3"/>
      <c r="AD36" s="3"/>
      <c r="AE36" s="13"/>
      <c r="AF36" s="3"/>
      <c r="AG36" s="3"/>
      <c r="AH36" s="165"/>
      <c r="AI36" s="197"/>
      <c r="AJ36" s="167"/>
    </row>
    <row r="37" spans="3:36" ht="6.75" customHeight="1" x14ac:dyDescent="0.15">
      <c r="C37" s="168"/>
      <c r="D37" s="169"/>
      <c r="E37" s="169"/>
      <c r="F37" s="169"/>
      <c r="G37" s="169"/>
      <c r="H37" s="169"/>
      <c r="I37" s="170"/>
      <c r="J37" s="8"/>
      <c r="K37" s="9"/>
      <c r="L37" s="9"/>
      <c r="M37" s="15"/>
      <c r="N37" s="9"/>
      <c r="O37" s="9"/>
      <c r="P37" s="10"/>
      <c r="Q37" s="9"/>
      <c r="R37" s="9"/>
      <c r="S37" s="15"/>
      <c r="T37" s="9"/>
      <c r="U37" s="9"/>
      <c r="V37" s="8"/>
      <c r="W37" s="9"/>
      <c r="X37" s="9"/>
      <c r="Y37" s="15"/>
      <c r="Z37" s="9"/>
      <c r="AA37" s="9"/>
      <c r="AB37" s="10"/>
      <c r="AC37" s="9"/>
      <c r="AD37" s="9"/>
      <c r="AE37" s="15"/>
      <c r="AF37" s="9"/>
      <c r="AG37" s="9"/>
      <c r="AH37" s="168"/>
      <c r="AI37" s="169"/>
      <c r="AJ37" s="170"/>
    </row>
    <row r="38" spans="3:36" ht="6.75" customHeight="1" x14ac:dyDescent="0.15">
      <c r="C38" s="152"/>
      <c r="D38" s="153"/>
      <c r="E38" s="153"/>
      <c r="F38" s="153"/>
      <c r="G38" s="153"/>
      <c r="H38" s="153"/>
      <c r="I38" s="154"/>
      <c r="J38" s="2"/>
      <c r="K38" s="3"/>
      <c r="L38" s="3"/>
      <c r="M38" s="13"/>
      <c r="N38" s="3"/>
      <c r="O38" s="3"/>
      <c r="P38" s="7"/>
      <c r="Q38" s="3"/>
      <c r="R38" s="3"/>
      <c r="S38" s="13"/>
      <c r="T38" s="3"/>
      <c r="U38" s="3"/>
      <c r="V38" s="2"/>
      <c r="W38" s="3"/>
      <c r="X38" s="3"/>
      <c r="Y38" s="13"/>
      <c r="Z38" s="3"/>
      <c r="AA38" s="3"/>
      <c r="AB38" s="7"/>
      <c r="AC38" s="3"/>
      <c r="AD38" s="3"/>
      <c r="AE38" s="13"/>
      <c r="AF38" s="3"/>
      <c r="AG38" s="3"/>
      <c r="AH38" s="162"/>
      <c r="AI38" s="163"/>
      <c r="AJ38" s="164"/>
    </row>
    <row r="39" spans="3:36" ht="6.75" customHeight="1" x14ac:dyDescent="0.15">
      <c r="C39" s="155"/>
      <c r="D39" s="156"/>
      <c r="E39" s="156"/>
      <c r="F39" s="156"/>
      <c r="G39" s="156"/>
      <c r="H39" s="156"/>
      <c r="I39" s="157"/>
      <c r="J39" s="2"/>
      <c r="K39" s="3"/>
      <c r="L39" s="3"/>
      <c r="M39" s="13"/>
      <c r="N39" s="3"/>
      <c r="O39" s="3"/>
      <c r="P39" s="7"/>
      <c r="Q39" s="3"/>
      <c r="R39" s="3"/>
      <c r="S39" s="13"/>
      <c r="T39" s="3"/>
      <c r="U39" s="3"/>
      <c r="V39" s="2"/>
      <c r="W39" s="3"/>
      <c r="X39" s="3"/>
      <c r="Y39" s="13"/>
      <c r="Z39" s="3"/>
      <c r="AA39" s="3"/>
      <c r="AB39" s="7"/>
      <c r="AC39" s="3"/>
      <c r="AD39" s="3"/>
      <c r="AE39" s="13"/>
      <c r="AF39" s="3"/>
      <c r="AG39" s="3"/>
      <c r="AH39" s="165"/>
      <c r="AI39" s="197"/>
      <c r="AJ39" s="167"/>
    </row>
    <row r="40" spans="3:36" ht="6.75" customHeight="1" x14ac:dyDescent="0.15">
      <c r="C40" s="155"/>
      <c r="D40" s="156"/>
      <c r="E40" s="156"/>
      <c r="F40" s="156"/>
      <c r="G40" s="156"/>
      <c r="H40" s="156"/>
      <c r="I40" s="157"/>
      <c r="J40" s="2"/>
      <c r="K40" s="3"/>
      <c r="L40" s="3"/>
      <c r="M40" s="13"/>
      <c r="N40" s="3"/>
      <c r="O40" s="3"/>
      <c r="P40" s="7"/>
      <c r="Q40" s="3"/>
      <c r="R40" s="3"/>
      <c r="S40" s="13"/>
      <c r="T40" s="3"/>
      <c r="U40" s="3"/>
      <c r="V40" s="2"/>
      <c r="W40" s="3"/>
      <c r="X40" s="3"/>
      <c r="Y40" s="13"/>
      <c r="Z40" s="3"/>
      <c r="AA40" s="3"/>
      <c r="AB40" s="7"/>
      <c r="AC40" s="3"/>
      <c r="AD40" s="3"/>
      <c r="AE40" s="13"/>
      <c r="AF40" s="3"/>
      <c r="AG40" s="3"/>
      <c r="AH40" s="165"/>
      <c r="AI40" s="197"/>
      <c r="AJ40" s="167"/>
    </row>
    <row r="41" spans="3:36" ht="6.75" customHeight="1" x14ac:dyDescent="0.15">
      <c r="C41" s="155"/>
      <c r="D41" s="156"/>
      <c r="E41" s="156"/>
      <c r="F41" s="156"/>
      <c r="G41" s="156"/>
      <c r="H41" s="156"/>
      <c r="I41" s="157"/>
      <c r="J41" s="2"/>
      <c r="K41" s="3"/>
      <c r="L41" s="3"/>
      <c r="M41" s="13"/>
      <c r="N41" s="3"/>
      <c r="O41" s="3"/>
      <c r="P41" s="7"/>
      <c r="Q41" s="3"/>
      <c r="R41" s="3"/>
      <c r="S41" s="13"/>
      <c r="T41" s="3"/>
      <c r="U41" s="3"/>
      <c r="V41" s="2"/>
      <c r="W41" s="3"/>
      <c r="X41" s="3"/>
      <c r="Y41" s="13"/>
      <c r="Z41" s="3"/>
      <c r="AA41" s="3"/>
      <c r="AB41" s="7"/>
      <c r="AC41" s="3"/>
      <c r="AD41" s="3"/>
      <c r="AE41" s="13"/>
      <c r="AF41" s="3"/>
      <c r="AG41" s="3"/>
      <c r="AH41" s="165"/>
      <c r="AI41" s="197"/>
      <c r="AJ41" s="167"/>
    </row>
    <row r="42" spans="3:36" ht="6.75" customHeight="1" x14ac:dyDescent="0.15">
      <c r="C42" s="155"/>
      <c r="D42" s="156"/>
      <c r="E42" s="156"/>
      <c r="F42" s="156"/>
      <c r="G42" s="156"/>
      <c r="H42" s="156"/>
      <c r="I42" s="157"/>
      <c r="J42" s="2"/>
      <c r="K42" s="3"/>
      <c r="L42" s="3"/>
      <c r="M42" s="13"/>
      <c r="N42" s="3"/>
      <c r="O42" s="3"/>
      <c r="P42" s="7"/>
      <c r="Q42" s="3"/>
      <c r="R42" s="3"/>
      <c r="S42" s="13"/>
      <c r="T42" s="3"/>
      <c r="U42" s="3"/>
      <c r="V42" s="2"/>
      <c r="W42" s="3"/>
      <c r="X42" s="3"/>
      <c r="Y42" s="13"/>
      <c r="Z42" s="3"/>
      <c r="AA42" s="3"/>
      <c r="AB42" s="7"/>
      <c r="AC42" s="3"/>
      <c r="AD42" s="3"/>
      <c r="AE42" s="13"/>
      <c r="AF42" s="3"/>
      <c r="AG42" s="3"/>
      <c r="AH42" s="165"/>
      <c r="AI42" s="197"/>
      <c r="AJ42" s="167"/>
    </row>
    <row r="43" spans="3:36" ht="6.75" customHeight="1" x14ac:dyDescent="0.15">
      <c r="C43" s="158"/>
      <c r="D43" s="159"/>
      <c r="E43" s="159"/>
      <c r="F43" s="159"/>
      <c r="G43" s="159"/>
      <c r="H43" s="159"/>
      <c r="I43" s="160"/>
      <c r="J43" s="8"/>
      <c r="K43" s="9"/>
      <c r="L43" s="9"/>
      <c r="M43" s="15"/>
      <c r="N43" s="9"/>
      <c r="O43" s="9"/>
      <c r="P43" s="10"/>
      <c r="Q43" s="9"/>
      <c r="R43" s="9"/>
      <c r="S43" s="15"/>
      <c r="T43" s="9"/>
      <c r="U43" s="9"/>
      <c r="V43" s="8"/>
      <c r="W43" s="9"/>
      <c r="X43" s="9"/>
      <c r="Y43" s="15"/>
      <c r="Z43" s="9"/>
      <c r="AA43" s="9"/>
      <c r="AB43" s="10"/>
      <c r="AC43" s="9"/>
      <c r="AD43" s="9"/>
      <c r="AE43" s="15"/>
      <c r="AF43" s="9"/>
      <c r="AG43" s="9"/>
      <c r="AH43" s="168"/>
      <c r="AI43" s="169"/>
      <c r="AJ43" s="170"/>
    </row>
    <row r="44" spans="3:36" ht="6.75" customHeight="1" x14ac:dyDescent="0.15">
      <c r="C44" s="152"/>
      <c r="D44" s="153"/>
      <c r="E44" s="153"/>
      <c r="F44" s="153"/>
      <c r="G44" s="153"/>
      <c r="H44" s="153"/>
      <c r="I44" s="154"/>
      <c r="J44" s="2"/>
      <c r="K44" s="3"/>
      <c r="L44" s="3"/>
      <c r="M44" s="13"/>
      <c r="N44" s="3"/>
      <c r="O44" s="3"/>
      <c r="P44" s="7"/>
      <c r="Q44" s="3"/>
      <c r="R44" s="3"/>
      <c r="S44" s="13"/>
      <c r="T44" s="3"/>
      <c r="U44" s="3"/>
      <c r="V44" s="2"/>
      <c r="W44" s="3"/>
      <c r="X44" s="3"/>
      <c r="Y44" s="13"/>
      <c r="Z44" s="3"/>
      <c r="AA44" s="3"/>
      <c r="AB44" s="7"/>
      <c r="AC44" s="3"/>
      <c r="AD44" s="3"/>
      <c r="AE44" s="13"/>
      <c r="AF44" s="3"/>
      <c r="AG44" s="3"/>
      <c r="AH44" s="162"/>
      <c r="AI44" s="163"/>
      <c r="AJ44" s="164"/>
    </row>
    <row r="45" spans="3:36" ht="6.75" customHeight="1" x14ac:dyDescent="0.15">
      <c r="C45" s="155"/>
      <c r="D45" s="177"/>
      <c r="E45" s="177"/>
      <c r="F45" s="177"/>
      <c r="G45" s="177"/>
      <c r="H45" s="177"/>
      <c r="I45" s="157"/>
      <c r="J45" s="2"/>
      <c r="K45" s="3"/>
      <c r="L45" s="3"/>
      <c r="M45" s="13"/>
      <c r="N45" s="3"/>
      <c r="O45" s="3"/>
      <c r="P45" s="7"/>
      <c r="Q45" s="3"/>
      <c r="R45" s="3"/>
      <c r="S45" s="13"/>
      <c r="T45" s="3"/>
      <c r="U45" s="3"/>
      <c r="V45" s="2"/>
      <c r="W45" s="3"/>
      <c r="X45" s="3"/>
      <c r="Y45" s="13"/>
      <c r="Z45" s="3"/>
      <c r="AA45" s="3"/>
      <c r="AB45" s="7"/>
      <c r="AC45" s="3"/>
      <c r="AD45" s="3"/>
      <c r="AE45" s="13"/>
      <c r="AF45" s="3"/>
      <c r="AG45" s="3"/>
      <c r="AH45" s="165"/>
      <c r="AI45" s="197"/>
      <c r="AJ45" s="167"/>
    </row>
    <row r="46" spans="3:36" ht="6.75" customHeight="1" x14ac:dyDescent="0.15">
      <c r="C46" s="155"/>
      <c r="D46" s="177"/>
      <c r="E46" s="177"/>
      <c r="F46" s="177"/>
      <c r="G46" s="177"/>
      <c r="H46" s="177"/>
      <c r="I46" s="157"/>
      <c r="J46" s="2"/>
      <c r="K46" s="3"/>
      <c r="L46" s="3"/>
      <c r="M46" s="13"/>
      <c r="N46" s="3"/>
      <c r="O46" s="3"/>
      <c r="P46" s="7"/>
      <c r="Q46" s="3"/>
      <c r="R46" s="3"/>
      <c r="S46" s="13"/>
      <c r="T46" s="3"/>
      <c r="U46" s="3"/>
      <c r="V46" s="2"/>
      <c r="W46" s="3"/>
      <c r="X46" s="3"/>
      <c r="Y46" s="13"/>
      <c r="Z46" s="3"/>
      <c r="AA46" s="3"/>
      <c r="AB46" s="7"/>
      <c r="AC46" s="3"/>
      <c r="AD46" s="3"/>
      <c r="AE46" s="13"/>
      <c r="AF46" s="3"/>
      <c r="AG46" s="3"/>
      <c r="AH46" s="165"/>
      <c r="AI46" s="197"/>
      <c r="AJ46" s="167"/>
    </row>
    <row r="47" spans="3:36" ht="6.75" customHeight="1" x14ac:dyDescent="0.15">
      <c r="C47" s="155"/>
      <c r="D47" s="177"/>
      <c r="E47" s="177"/>
      <c r="F47" s="177"/>
      <c r="G47" s="177"/>
      <c r="H47" s="177"/>
      <c r="I47" s="157"/>
      <c r="J47" s="2"/>
      <c r="K47" s="3"/>
      <c r="L47" s="3"/>
      <c r="M47" s="13"/>
      <c r="N47" s="3"/>
      <c r="O47" s="3"/>
      <c r="P47" s="7"/>
      <c r="Q47" s="3"/>
      <c r="R47" s="3"/>
      <c r="S47" s="13"/>
      <c r="T47" s="3"/>
      <c r="U47" s="3"/>
      <c r="V47" s="2"/>
      <c r="W47" s="3"/>
      <c r="X47" s="3"/>
      <c r="Y47" s="13"/>
      <c r="Z47" s="3"/>
      <c r="AA47" s="3"/>
      <c r="AB47" s="7"/>
      <c r="AC47" s="3"/>
      <c r="AD47" s="3"/>
      <c r="AE47" s="13"/>
      <c r="AF47" s="3"/>
      <c r="AG47" s="3"/>
      <c r="AH47" s="165"/>
      <c r="AI47" s="197"/>
      <c r="AJ47" s="167"/>
    </row>
    <row r="48" spans="3:36" ht="6.75" customHeight="1" x14ac:dyDescent="0.15">
      <c r="C48" s="155"/>
      <c r="D48" s="177"/>
      <c r="E48" s="177"/>
      <c r="F48" s="177"/>
      <c r="G48" s="177"/>
      <c r="H48" s="177"/>
      <c r="I48" s="157"/>
      <c r="J48" s="2"/>
      <c r="K48" s="3"/>
      <c r="L48" s="3"/>
      <c r="M48" s="13"/>
      <c r="N48" s="3"/>
      <c r="O48" s="3"/>
      <c r="P48" s="7"/>
      <c r="Q48" s="3"/>
      <c r="R48" s="3"/>
      <c r="S48" s="13"/>
      <c r="T48" s="3"/>
      <c r="U48" s="3"/>
      <c r="V48" s="2"/>
      <c r="W48" s="3"/>
      <c r="X48" s="3"/>
      <c r="Y48" s="13"/>
      <c r="Z48" s="3"/>
      <c r="AA48" s="3"/>
      <c r="AB48" s="7"/>
      <c r="AC48" s="3"/>
      <c r="AD48" s="3"/>
      <c r="AE48" s="13"/>
      <c r="AF48" s="3"/>
      <c r="AG48" s="3"/>
      <c r="AH48" s="165"/>
      <c r="AI48" s="197"/>
      <c r="AJ48" s="167"/>
    </row>
    <row r="49" spans="3:36" ht="6.75" customHeight="1" x14ac:dyDescent="0.15">
      <c r="C49" s="187"/>
      <c r="D49" s="188"/>
      <c r="E49" s="188"/>
      <c r="F49" s="188"/>
      <c r="G49" s="188"/>
      <c r="H49" s="188"/>
      <c r="I49" s="189"/>
      <c r="J49" s="4"/>
      <c r="K49" s="5"/>
      <c r="L49" s="5"/>
      <c r="M49" s="16"/>
      <c r="N49" s="5"/>
      <c r="O49" s="5"/>
      <c r="P49" s="6"/>
      <c r="Q49" s="5"/>
      <c r="R49" s="5"/>
      <c r="S49" s="16"/>
      <c r="T49" s="5"/>
      <c r="U49" s="5"/>
      <c r="V49" s="4"/>
      <c r="W49" s="5"/>
      <c r="X49" s="5"/>
      <c r="Y49" s="16"/>
      <c r="Z49" s="5"/>
      <c r="AA49" s="5"/>
      <c r="AB49" s="6"/>
      <c r="AC49" s="5"/>
      <c r="AD49" s="5"/>
      <c r="AE49" s="16"/>
      <c r="AF49" s="5"/>
      <c r="AG49" s="5"/>
      <c r="AH49" s="194"/>
      <c r="AI49" s="195"/>
      <c r="AJ49" s="196"/>
    </row>
  </sheetData>
  <mergeCells count="29">
    <mergeCell ref="C44:I49"/>
    <mergeCell ref="J7:L7"/>
    <mergeCell ref="F4:AK4"/>
    <mergeCell ref="M7:O7"/>
    <mergeCell ref="Y7:AA7"/>
    <mergeCell ref="V6:AG6"/>
    <mergeCell ref="AH6:AJ7"/>
    <mergeCell ref="AH8:AJ13"/>
    <mergeCell ref="AH14:AJ19"/>
    <mergeCell ref="AH20:AJ25"/>
    <mergeCell ref="AH26:AJ31"/>
    <mergeCell ref="AH32:AJ37"/>
    <mergeCell ref="AH38:AJ43"/>
    <mergeCell ref="AH44:AJ49"/>
    <mergeCell ref="AE7:AG7"/>
    <mergeCell ref="AB7:AD7"/>
    <mergeCell ref="V7:X7"/>
    <mergeCell ref="P7:R7"/>
    <mergeCell ref="C3:AJ3"/>
    <mergeCell ref="C2:N2"/>
    <mergeCell ref="C38:I43"/>
    <mergeCell ref="J6:U6"/>
    <mergeCell ref="C26:I31"/>
    <mergeCell ref="C32:I37"/>
    <mergeCell ref="C6:I7"/>
    <mergeCell ref="S7:U7"/>
    <mergeCell ref="C14:I19"/>
    <mergeCell ref="C20:I25"/>
    <mergeCell ref="C8:I13"/>
  </mergeCells>
  <phoneticPr fontId="26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6130-1301-4776-9FEE-CA524924B81F}">
  <sheetPr>
    <tabColor rgb="FFFFC000"/>
    <pageSetUpPr fitToPage="1"/>
  </sheetPr>
  <dimension ref="A1:G56"/>
  <sheetViews>
    <sheetView tabSelected="1" view="pageBreakPreview" zoomScale="93" zoomScaleNormal="100" zoomScaleSheetLayoutView="93" workbookViewId="0">
      <selection activeCell="F36" sqref="F36"/>
    </sheetView>
  </sheetViews>
  <sheetFormatPr defaultColWidth="13" defaultRowHeight="13.5" x14ac:dyDescent="0.15"/>
  <cols>
    <col min="1" max="1" width="2.625" style="81" customWidth="1"/>
    <col min="2" max="2" width="5.625" style="81" customWidth="1"/>
    <col min="3" max="3" width="20.625" style="81" customWidth="1"/>
    <col min="4" max="4" width="30.625" style="81" customWidth="1"/>
    <col min="5" max="5" width="50.625" style="81" customWidth="1"/>
    <col min="6" max="6" width="20.625" style="81" customWidth="1"/>
    <col min="7" max="7" width="2.625" style="81" customWidth="1"/>
    <col min="8" max="16384" width="13" style="81"/>
  </cols>
  <sheetData>
    <row r="1" spans="1:7" ht="17.25" x14ac:dyDescent="0.15">
      <c r="B1" s="82" t="s">
        <v>45</v>
      </c>
    </row>
    <row r="2" spans="1:7" ht="37.5" customHeight="1" x14ac:dyDescent="0.15">
      <c r="A2" s="219" t="s">
        <v>46</v>
      </c>
      <c r="B2" s="219"/>
      <c r="C2" s="219"/>
      <c r="D2" s="219"/>
      <c r="E2" s="219"/>
      <c r="F2" s="219"/>
    </row>
    <row r="3" spans="1:7" ht="37.5" customHeight="1" x14ac:dyDescent="0.15">
      <c r="A3" s="83"/>
      <c r="B3" s="220" t="s">
        <v>47</v>
      </c>
      <c r="C3" s="220"/>
      <c r="D3" s="220"/>
      <c r="E3" s="220"/>
      <c r="F3" s="220"/>
    </row>
    <row r="4" spans="1:7" ht="18" customHeight="1" thickBot="1" x14ac:dyDescent="0.2">
      <c r="F4" s="84"/>
    </row>
    <row r="5" spans="1:7" ht="39" customHeight="1" thickBot="1" x14ac:dyDescent="0.2">
      <c r="B5" s="221" t="s">
        <v>48</v>
      </c>
      <c r="C5" s="222"/>
      <c r="D5" s="223" t="s">
        <v>49</v>
      </c>
      <c r="E5" s="224"/>
      <c r="F5" s="85" t="s">
        <v>50</v>
      </c>
      <c r="G5" s="86"/>
    </row>
    <row r="6" spans="1:7" ht="24.95" customHeight="1" x14ac:dyDescent="0.15">
      <c r="B6" s="225" t="s">
        <v>51</v>
      </c>
      <c r="C6" s="87" t="s">
        <v>52</v>
      </c>
      <c r="D6" s="88"/>
      <c r="E6" s="89"/>
      <c r="F6" s="90"/>
      <c r="G6" s="86"/>
    </row>
    <row r="7" spans="1:7" ht="24.95" customHeight="1" x14ac:dyDescent="0.15">
      <c r="B7" s="226"/>
      <c r="C7" s="228" t="s">
        <v>53</v>
      </c>
      <c r="D7" s="91"/>
      <c r="E7" s="89"/>
      <c r="F7" s="92"/>
      <c r="G7" s="86"/>
    </row>
    <row r="8" spans="1:7" ht="24.95" customHeight="1" x14ac:dyDescent="0.15">
      <c r="B8" s="226"/>
      <c r="C8" s="228"/>
      <c r="D8" s="93"/>
      <c r="E8" s="94"/>
      <c r="F8" s="95"/>
      <c r="G8" s="86"/>
    </row>
    <row r="9" spans="1:7" ht="24.95" customHeight="1" x14ac:dyDescent="0.15">
      <c r="B9" s="226"/>
      <c r="C9" s="228"/>
      <c r="D9" s="96"/>
      <c r="E9" s="97"/>
      <c r="F9" s="98"/>
      <c r="G9" s="86"/>
    </row>
    <row r="10" spans="1:7" ht="24.95" customHeight="1" x14ac:dyDescent="0.15">
      <c r="B10" s="226"/>
      <c r="C10" s="99"/>
      <c r="D10" s="207" t="s">
        <v>54</v>
      </c>
      <c r="E10" s="207"/>
      <c r="F10" s="100">
        <f>SUM(F6:F9)</f>
        <v>0</v>
      </c>
      <c r="G10" s="86"/>
    </row>
    <row r="11" spans="1:7" ht="24.95" customHeight="1" x14ac:dyDescent="0.15">
      <c r="B11" s="226"/>
      <c r="C11" s="101" t="s">
        <v>55</v>
      </c>
      <c r="D11" s="102" t="s">
        <v>56</v>
      </c>
      <c r="E11" s="103" t="s">
        <v>56</v>
      </c>
      <c r="F11" s="104"/>
      <c r="G11" s="86"/>
    </row>
    <row r="12" spans="1:7" ht="24.95" customHeight="1" x14ac:dyDescent="0.15">
      <c r="B12" s="226"/>
      <c r="C12" s="228" t="s">
        <v>53</v>
      </c>
      <c r="D12" s="105" t="s">
        <v>57</v>
      </c>
      <c r="E12" s="106" t="s">
        <v>58</v>
      </c>
      <c r="F12" s="92"/>
      <c r="G12" s="86"/>
    </row>
    <row r="13" spans="1:7" ht="24.95" customHeight="1" x14ac:dyDescent="0.15">
      <c r="B13" s="226"/>
      <c r="C13" s="228"/>
      <c r="D13" s="105"/>
      <c r="E13" s="106"/>
      <c r="F13" s="95"/>
      <c r="G13" s="86"/>
    </row>
    <row r="14" spans="1:7" ht="24.95" customHeight="1" x14ac:dyDescent="0.15">
      <c r="B14" s="226"/>
      <c r="C14" s="228"/>
      <c r="D14" s="96"/>
      <c r="E14" s="107" t="s">
        <v>59</v>
      </c>
      <c r="F14" s="98"/>
      <c r="G14" s="86"/>
    </row>
    <row r="15" spans="1:7" ht="24.95" customHeight="1" x14ac:dyDescent="0.15">
      <c r="B15" s="226"/>
      <c r="C15" s="99"/>
      <c r="D15" s="207" t="s">
        <v>60</v>
      </c>
      <c r="E15" s="207"/>
      <c r="F15" s="100">
        <f>SUM(F11:F14)</f>
        <v>0</v>
      </c>
      <c r="G15" s="86"/>
    </row>
    <row r="16" spans="1:7" ht="24.95" customHeight="1" x14ac:dyDescent="0.15">
      <c r="B16" s="226"/>
      <c r="C16" s="208" t="s">
        <v>61</v>
      </c>
      <c r="D16" s="108"/>
      <c r="E16" s="109"/>
      <c r="F16" s="104"/>
      <c r="G16" s="86"/>
    </row>
    <row r="17" spans="2:7" ht="24.95" customHeight="1" x14ac:dyDescent="0.15">
      <c r="B17" s="226"/>
      <c r="C17" s="209"/>
      <c r="D17" s="91"/>
      <c r="E17" s="89"/>
      <c r="F17" s="92"/>
      <c r="G17" s="86"/>
    </row>
    <row r="18" spans="2:7" ht="24.95" customHeight="1" x14ac:dyDescent="0.15">
      <c r="B18" s="226"/>
      <c r="C18" s="209"/>
      <c r="D18" s="93"/>
      <c r="E18" s="94"/>
      <c r="F18" s="95"/>
      <c r="G18" s="86"/>
    </row>
    <row r="19" spans="2:7" ht="24.95" customHeight="1" x14ac:dyDescent="0.15">
      <c r="B19" s="226"/>
      <c r="C19" s="209"/>
      <c r="D19" s="96"/>
      <c r="E19" s="97"/>
      <c r="F19" s="98"/>
      <c r="G19" s="86"/>
    </row>
    <row r="20" spans="2:7" ht="24.95" customHeight="1" x14ac:dyDescent="0.15">
      <c r="B20" s="226"/>
      <c r="C20" s="99"/>
      <c r="D20" s="207" t="s">
        <v>62</v>
      </c>
      <c r="E20" s="207"/>
      <c r="F20" s="100">
        <f>SUM(F16:F19)</f>
        <v>0</v>
      </c>
      <c r="G20" s="86"/>
    </row>
    <row r="21" spans="2:7" ht="24.95" customHeight="1" x14ac:dyDescent="0.15">
      <c r="B21" s="226"/>
      <c r="C21" s="216" t="s">
        <v>63</v>
      </c>
      <c r="D21" s="108"/>
      <c r="E21" s="109"/>
      <c r="F21" s="104"/>
      <c r="G21" s="86"/>
    </row>
    <row r="22" spans="2:7" ht="24.95" customHeight="1" x14ac:dyDescent="0.15">
      <c r="B22" s="226"/>
      <c r="C22" s="217"/>
      <c r="D22" s="91"/>
      <c r="E22" s="89"/>
      <c r="F22" s="92"/>
      <c r="G22" s="86"/>
    </row>
    <row r="23" spans="2:7" ht="24.95" customHeight="1" x14ac:dyDescent="0.15">
      <c r="B23" s="226"/>
      <c r="C23" s="217"/>
      <c r="D23" s="93"/>
      <c r="E23" s="94"/>
      <c r="F23" s="95"/>
      <c r="G23" s="86"/>
    </row>
    <row r="24" spans="2:7" ht="24.95" customHeight="1" x14ac:dyDescent="0.15">
      <c r="B24" s="226"/>
      <c r="C24" s="217"/>
      <c r="D24" s="96"/>
      <c r="E24" s="97"/>
      <c r="F24" s="98"/>
      <c r="G24" s="86"/>
    </row>
    <row r="25" spans="2:7" ht="24.95" customHeight="1" x14ac:dyDescent="0.15">
      <c r="B25" s="226"/>
      <c r="C25" s="99"/>
      <c r="D25" s="218" t="s">
        <v>64</v>
      </c>
      <c r="E25" s="218"/>
      <c r="F25" s="100">
        <f>SUM(F21:F24)</f>
        <v>0</v>
      </c>
      <c r="G25" s="86"/>
    </row>
    <row r="26" spans="2:7" ht="24.95" customHeight="1" x14ac:dyDescent="0.15">
      <c r="B26" s="226"/>
      <c r="C26" s="208" t="s">
        <v>65</v>
      </c>
      <c r="D26" s="108"/>
      <c r="E26" s="109"/>
      <c r="F26" s="104"/>
      <c r="G26" s="86"/>
    </row>
    <row r="27" spans="2:7" ht="24.95" customHeight="1" x14ac:dyDescent="0.15">
      <c r="B27" s="226"/>
      <c r="C27" s="209"/>
      <c r="D27" s="91"/>
      <c r="E27" s="89"/>
      <c r="F27" s="92"/>
      <c r="G27" s="86"/>
    </row>
    <row r="28" spans="2:7" ht="24.95" customHeight="1" x14ac:dyDescent="0.15">
      <c r="B28" s="226"/>
      <c r="C28" s="209"/>
      <c r="D28" s="93"/>
      <c r="E28" s="94"/>
      <c r="F28" s="95"/>
      <c r="G28" s="86"/>
    </row>
    <row r="29" spans="2:7" ht="24.95" customHeight="1" x14ac:dyDescent="0.15">
      <c r="B29" s="226"/>
      <c r="C29" s="209"/>
      <c r="D29" s="96"/>
      <c r="E29" s="97"/>
      <c r="F29" s="98"/>
      <c r="G29" s="86"/>
    </row>
    <row r="30" spans="2:7" ht="24.95" customHeight="1" x14ac:dyDescent="0.15">
      <c r="B30" s="226"/>
      <c r="C30" s="99"/>
      <c r="D30" s="207" t="s">
        <v>66</v>
      </c>
      <c r="E30" s="207"/>
      <c r="F30" s="100">
        <f>SUM(F26:F29)</f>
        <v>0</v>
      </c>
      <c r="G30" s="86"/>
    </row>
    <row r="31" spans="2:7" ht="24.95" customHeight="1" x14ac:dyDescent="0.15">
      <c r="B31" s="226"/>
      <c r="C31" s="208" t="s">
        <v>67</v>
      </c>
      <c r="D31" s="108"/>
      <c r="E31" s="109"/>
      <c r="F31" s="104"/>
      <c r="G31" s="86"/>
    </row>
    <row r="32" spans="2:7" ht="24.95" customHeight="1" x14ac:dyDescent="0.15">
      <c r="B32" s="226"/>
      <c r="C32" s="209"/>
      <c r="D32" s="91"/>
      <c r="E32" s="89"/>
      <c r="F32" s="92"/>
      <c r="G32" s="86"/>
    </row>
    <row r="33" spans="2:7" ht="24.95" customHeight="1" x14ac:dyDescent="0.15">
      <c r="B33" s="226"/>
      <c r="C33" s="209"/>
      <c r="D33" s="93"/>
      <c r="E33" s="94"/>
      <c r="F33" s="95"/>
      <c r="G33" s="86"/>
    </row>
    <row r="34" spans="2:7" ht="24.95" customHeight="1" x14ac:dyDescent="0.15">
      <c r="B34" s="226"/>
      <c r="C34" s="209"/>
      <c r="D34" s="96"/>
      <c r="E34" s="97"/>
      <c r="F34" s="98"/>
      <c r="G34" s="86"/>
    </row>
    <row r="35" spans="2:7" ht="24.95" customHeight="1" x14ac:dyDescent="0.15">
      <c r="B35" s="226"/>
      <c r="C35" s="99"/>
      <c r="D35" s="207" t="s">
        <v>68</v>
      </c>
      <c r="E35" s="207"/>
      <c r="F35" s="100">
        <f>SUM(F31:F34)</f>
        <v>0</v>
      </c>
      <c r="G35" s="86"/>
    </row>
    <row r="36" spans="2:7" ht="24.95" customHeight="1" x14ac:dyDescent="0.15">
      <c r="B36" s="226"/>
      <c r="C36" s="208" t="s">
        <v>69</v>
      </c>
      <c r="D36" s="108"/>
      <c r="E36" s="109"/>
      <c r="F36" s="104"/>
      <c r="G36" s="86"/>
    </row>
    <row r="37" spans="2:7" ht="24.95" customHeight="1" x14ac:dyDescent="0.15">
      <c r="B37" s="226"/>
      <c r="C37" s="209"/>
      <c r="D37" s="91"/>
      <c r="E37" s="89"/>
      <c r="F37" s="92"/>
      <c r="G37" s="86"/>
    </row>
    <row r="38" spans="2:7" ht="24.95" customHeight="1" x14ac:dyDescent="0.15">
      <c r="B38" s="226"/>
      <c r="C38" s="209"/>
      <c r="D38" s="93"/>
      <c r="E38" s="94"/>
      <c r="F38" s="95"/>
      <c r="G38" s="86"/>
    </row>
    <row r="39" spans="2:7" ht="24.95" customHeight="1" x14ac:dyDescent="0.15">
      <c r="B39" s="226"/>
      <c r="C39" s="209"/>
      <c r="D39" s="96"/>
      <c r="E39" s="97"/>
      <c r="F39" s="98"/>
      <c r="G39" s="86"/>
    </row>
    <row r="40" spans="2:7" ht="24.95" customHeight="1" thickBot="1" x14ac:dyDescent="0.2">
      <c r="B40" s="227"/>
      <c r="C40" s="110"/>
      <c r="D40" s="210" t="s">
        <v>70</v>
      </c>
      <c r="E40" s="210"/>
      <c r="F40" s="111">
        <f>SUM(F36:F39)</f>
        <v>0</v>
      </c>
      <c r="G40" s="86"/>
    </row>
    <row r="41" spans="2:7" ht="39.950000000000003" customHeight="1" thickBot="1" x14ac:dyDescent="0.2">
      <c r="B41" s="211" t="s">
        <v>71</v>
      </c>
      <c r="C41" s="212"/>
      <c r="D41" s="212"/>
      <c r="E41" s="112"/>
      <c r="F41" s="113">
        <f>SUM(F40,F35,F30,F25,F20,F15,F10)</f>
        <v>0</v>
      </c>
    </row>
    <row r="42" spans="2:7" ht="24.95" customHeight="1" x14ac:dyDescent="0.15">
      <c r="B42" s="213" t="s">
        <v>72</v>
      </c>
      <c r="C42" s="216" t="s">
        <v>73</v>
      </c>
      <c r="D42" s="114"/>
      <c r="E42" s="115"/>
      <c r="F42" s="104"/>
      <c r="G42" s="86"/>
    </row>
    <row r="43" spans="2:7" ht="24.95" customHeight="1" x14ac:dyDescent="0.15">
      <c r="B43" s="214"/>
      <c r="C43" s="217"/>
      <c r="D43" s="116"/>
      <c r="E43" s="117"/>
      <c r="F43" s="92"/>
      <c r="G43" s="86"/>
    </row>
    <row r="44" spans="2:7" ht="24.95" customHeight="1" x14ac:dyDescent="0.15">
      <c r="B44" s="214"/>
      <c r="C44" s="217"/>
      <c r="D44" s="118"/>
      <c r="E44" s="119"/>
      <c r="F44" s="95"/>
      <c r="G44" s="86"/>
    </row>
    <row r="45" spans="2:7" ht="24.95" customHeight="1" x14ac:dyDescent="0.15">
      <c r="B45" s="214"/>
      <c r="C45" s="217"/>
      <c r="D45" s="120"/>
      <c r="E45" s="121"/>
      <c r="F45" s="98"/>
      <c r="G45" s="86"/>
    </row>
    <row r="46" spans="2:7" ht="24.95" customHeight="1" thickBot="1" x14ac:dyDescent="0.2">
      <c r="B46" s="215"/>
      <c r="C46" s="122"/>
      <c r="D46" s="210" t="s">
        <v>74</v>
      </c>
      <c r="E46" s="210"/>
      <c r="F46" s="111">
        <f>SUM(F42:F45)</f>
        <v>0</v>
      </c>
      <c r="G46" s="86"/>
    </row>
    <row r="47" spans="2:7" ht="39.950000000000003" customHeight="1" thickBot="1" x14ac:dyDescent="0.2">
      <c r="B47" s="198" t="s">
        <v>75</v>
      </c>
      <c r="C47" s="199"/>
      <c r="D47" s="199"/>
      <c r="E47" s="123"/>
      <c r="F47" s="113">
        <f>F46</f>
        <v>0</v>
      </c>
    </row>
    <row r="48" spans="2:7" ht="39.950000000000003" customHeight="1" thickBot="1" x14ac:dyDescent="0.2">
      <c r="B48" s="198" t="s">
        <v>76</v>
      </c>
      <c r="C48" s="199"/>
      <c r="D48" s="199"/>
      <c r="E48" s="123"/>
      <c r="F48" s="113">
        <f>F41+F47</f>
        <v>0</v>
      </c>
    </row>
    <row r="49" spans="1:7" ht="39.950000000000003" customHeight="1" thickBot="1" x14ac:dyDescent="0.2">
      <c r="A49" s="124"/>
      <c r="B49" s="125"/>
      <c r="C49" s="125"/>
      <c r="D49" s="125"/>
      <c r="E49" s="125"/>
      <c r="F49" s="126"/>
    </row>
    <row r="50" spans="1:7" ht="39.950000000000003" customHeight="1" thickBot="1" x14ac:dyDescent="0.2">
      <c r="A50" s="124"/>
      <c r="B50" s="200" t="s">
        <v>77</v>
      </c>
      <c r="C50" s="198" t="s">
        <v>78</v>
      </c>
      <c r="D50" s="199"/>
      <c r="E50" s="127"/>
      <c r="F50" s="113">
        <f>ROUNDDOWN(F41/2,0)</f>
        <v>0</v>
      </c>
    </row>
    <row r="51" spans="1:7" ht="39.950000000000003" customHeight="1" thickBot="1" x14ac:dyDescent="0.2">
      <c r="B51" s="201"/>
      <c r="C51" s="203" t="s">
        <v>79</v>
      </c>
      <c r="D51" s="204"/>
      <c r="E51" s="127"/>
      <c r="F51" s="113">
        <f>IF(F47*0.15&lt;=5000,ROUNDDOWN(F47*0.15,0),IF(F47*0.15&gt;=5000,5000))</f>
        <v>0</v>
      </c>
      <c r="G51" s="128"/>
    </row>
    <row r="52" spans="1:7" ht="39.950000000000003" customHeight="1" thickBot="1" x14ac:dyDescent="0.2">
      <c r="B52" s="202"/>
      <c r="C52" s="205" t="s">
        <v>80</v>
      </c>
      <c r="D52" s="206"/>
      <c r="E52" s="129"/>
      <c r="F52" s="130">
        <f>IF(SUM(F50:F51)&lt;=5000,SUM(F50:F51),5000)</f>
        <v>0</v>
      </c>
    </row>
    <row r="53" spans="1:7" ht="48" customHeight="1" x14ac:dyDescent="0.15">
      <c r="B53" s="131"/>
      <c r="C53" s="132"/>
      <c r="D53" s="132"/>
      <c r="E53" s="132"/>
    </row>
    <row r="54" spans="1:7" ht="36" customHeight="1" x14ac:dyDescent="0.15"/>
    <row r="55" spans="1:7" ht="30" customHeight="1" x14ac:dyDescent="0.15"/>
    <row r="56" spans="1:7" ht="25.5" customHeight="1" x14ac:dyDescent="0.15"/>
  </sheetData>
  <mergeCells count="29">
    <mergeCell ref="C31:C34"/>
    <mergeCell ref="A2:F2"/>
    <mergeCell ref="B3:F3"/>
    <mergeCell ref="B5:C5"/>
    <mergeCell ref="D5:E5"/>
    <mergeCell ref="B6:B40"/>
    <mergeCell ref="C7:C9"/>
    <mergeCell ref="D10:E10"/>
    <mergeCell ref="C12:C14"/>
    <mergeCell ref="D15:E15"/>
    <mergeCell ref="C16:C19"/>
    <mergeCell ref="D20:E20"/>
    <mergeCell ref="C21:C24"/>
    <mergeCell ref="D25:E25"/>
    <mergeCell ref="C26:C29"/>
    <mergeCell ref="D30:E30"/>
    <mergeCell ref="D35:E35"/>
    <mergeCell ref="C36:C39"/>
    <mergeCell ref="D40:E40"/>
    <mergeCell ref="B41:D41"/>
    <mergeCell ref="B42:B46"/>
    <mergeCell ref="C42:C45"/>
    <mergeCell ref="D46:E46"/>
    <mergeCell ref="B47:D47"/>
    <mergeCell ref="B48:D48"/>
    <mergeCell ref="B50:B52"/>
    <mergeCell ref="C50:D50"/>
    <mergeCell ref="C51:D51"/>
    <mergeCell ref="C52:D52"/>
  </mergeCells>
  <phoneticPr fontId="26"/>
  <printOptions horizontalCentered="1"/>
  <pageMargins left="0.74803149606299213" right="0.74803149606299213" top="0.39370078740157483" bottom="0.39370078740157483" header="0.31496062992125984" footer="0.31496062992125984"/>
  <pageSetup paperSize="9"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労働生産性</vt:lpstr>
      <vt:lpstr>令和元年度</vt:lpstr>
      <vt:lpstr>事業費総括表</vt:lpstr>
      <vt:lpstr>事業費総括表!Print_Area</vt:lpstr>
      <vt:lpstr>令和元年度!Print_Area</vt:lpstr>
      <vt:lpstr>労働生産性!Print_Area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2019-06-03T00:31:16Z</dcterms:created>
  <dcterms:modified xsi:type="dcterms:W3CDTF">2019-08-01T00:31:42Z</dcterms:modified>
</cp:coreProperties>
</file>