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345" windowHeight="4650" activeTab="0"/>
  </bookViews>
  <sheets>
    <sheet name="記入例" sheetId="1" r:id="rId1"/>
  </sheets>
  <definedNames/>
  <calcPr fullCalcOnLoad="1"/>
</workbook>
</file>

<file path=xl/sharedStrings.xml><?xml version="1.0" encoding="utf-8"?>
<sst xmlns="http://schemas.openxmlformats.org/spreadsheetml/2006/main" count="131" uniqueCount="121">
  <si>
    <t>（様式１）</t>
  </si>
  <si>
    <t>きょうと元気な地域づくり応援ファンド支援事業に係る収益状況報告書</t>
  </si>
  <si>
    <t>記</t>
  </si>
  <si>
    <t>助成金確定額</t>
  </si>
  <si>
    <t>（Ｄ）</t>
  </si>
  <si>
    <t>控除額</t>
  </si>
  <si>
    <t>基準納付額</t>
  </si>
  <si>
    <t>納付額</t>
  </si>
  <si>
    <t>（注意事項）</t>
  </si>
  <si>
    <t>（単位：円）</t>
  </si>
  <si>
    <t>（g）</t>
  </si>
  <si>
    <t>（h）</t>
  </si>
  <si>
    <t>（y）</t>
  </si>
  <si>
    <t>Ｄ＜１００万円の場合　　　ｇ＝０</t>
  </si>
  <si>
    <t>①　Ｃ≧Ｇ＋Ｈの場合　　　　　Ｙ＝Ｇ</t>
  </si>
  <si>
    <t>（Ｂ）</t>
  </si>
  <si>
    <t>（Ａ）</t>
  </si>
  <si>
    <t>（単位：円）</t>
  </si>
  <si>
    <t>②　Ｇ＋Ｈ＞Ｃ＞Ｈの場合　　　Ｙ＝Ｃ－Ｈ</t>
  </si>
  <si>
    <t>③　Ｃ≦Ｈの場合　　Ｙ＝０</t>
  </si>
  <si>
    <t>（ａ）</t>
  </si>
  <si>
    <t>②　ｇ＋ｈ＞ａ＞ｈの場合　　ｙ＝ａ－ｈ</t>
  </si>
  <si>
    <t>③　ａ＝ｈの場合　　　　 　　ｙ＝０</t>
  </si>
  <si>
    <t>左欄の賃金総額の２分の１</t>
  </si>
  <si>
    <t>③　Ｃ＝Ｈ又はＣ≦０の場合　　Ｙ＝０</t>
  </si>
  <si>
    <t>１　助成金の交付を２回以上受けている助成事業者にあっては、助成事業ごとに算定すること。</t>
  </si>
  <si>
    <t>Ｄ≧１００万円の場合　　　ｇ＝Ｄ×２／１００（１円未満切り捨て）</t>
  </si>
  <si>
    <t>雇用期間　※1</t>
  </si>
  <si>
    <t>賃金　※２</t>
  </si>
  <si>
    <t>ﾌｧﾝﾄﾞ事業従事</t>
  </si>
  <si>
    <t>ﾌｧﾝﾄﾞ関係賃金</t>
  </si>
  <si>
    <t>（　年　月　日～　年　月　日）</t>
  </si>
  <si>
    <t>（正規・ﾊﾟｰﾄ・ｱﾙﾊﾞｲﾄ等）</t>
  </si>
  <si>
    <t>α　（円）</t>
  </si>
  <si>
    <t>割合β　（％）</t>
  </si>
  <si>
    <t>※３　　（円）</t>
  </si>
  <si>
    <t>計＝（Ｂ）</t>
  </si>
  <si>
    <t>助成事業に係る
新たな従業員等の賃金総額</t>
  </si>
  <si>
    <t>公益財団法人京都産業２１　理事長　様</t>
  </si>
  <si>
    <t>助成事業に係る
当該年度までの
支出総額</t>
  </si>
  <si>
    <t>前年度までの
納付額累計
（財産処分による納付を含む）</t>
  </si>
  <si>
    <t>　（別表１による算定を行う助成事業者は、記入不要です。）</t>
  </si>
  <si>
    <t>Ａ－ｂ</t>
  </si>
  <si>
    <t>（Ａ）</t>
  </si>
  <si>
    <t>（ｂ）</t>
  </si>
  <si>
    <t>（Ｃ）</t>
  </si>
  <si>
    <t>（Ｄ）</t>
  </si>
  <si>
    <t>（Ｅ）</t>
  </si>
  <si>
    <t>（Ｆ）</t>
  </si>
  <si>
    <t>（Ｇ）</t>
  </si>
  <si>
    <t>（Ｈ）</t>
  </si>
  <si>
    <t>（Ｙ）</t>
  </si>
  <si>
    <t>（Ｄ－Ｅ）×Ａ／Ｆ</t>
  </si>
  <si>
    <t>Ｄ×２／１００</t>
  </si>
  <si>
    <t>Ａ÷３</t>
  </si>
  <si>
    <t>①　ａ≧ｇ＋ｈの場合　　　　ｙ＝ｇ</t>
  </si>
  <si>
    <t>２　平成２５年度以前の助成事業に係る助成事業者で、別表２による算定を選択する場合</t>
  </si>
  <si>
    <t>助成金確定額
の３分の１
（納付累計
上限額）</t>
  </si>
  <si>
    <t>納付累計
上限額</t>
  </si>
  <si>
    <t>助成事業に係る
当該年度
収益額</t>
  </si>
  <si>
    <t>下記参照</t>
  </si>
  <si>
    <t>◆参考　　「きょうと元気な地域づくり応援ファンド支援事業助成金交付要領」
（財産処分の制限）
第１７条  助成事業者は、財団が定める期間内に、助成事業により取得し、又は効用の増加した財産（以下「取得財産等」という。）を助成金の交付の目的以外の用途に使用し、他の者に貸付け若しくは譲り渡し、他の物件と交換し、又は債務の担保の用に供しようとするときは、財団の承認を得なければならない。
２　財団は、前項の承認を受けた助成事業者が取得財産等の処分をすることにより収入があるときは、その収入の全部又は一部を財団に納付させることができる。</t>
  </si>
  <si>
    <t>氏名</t>
  </si>
  <si>
    <t>※対象となる従業員の採用日以降の賃金台帳に記載された賃金の合計</t>
  </si>
  <si>
    <t>(別紙)</t>
  </si>
  <si>
    <t>「別紙」参照</t>
  </si>
  <si>
    <t>１　別表1による算定</t>
  </si>
  <si>
    <t>所　　在　　地　　　</t>
  </si>
  <si>
    <t>名　称（法人名）　　　　　　　　</t>
  </si>
  <si>
    <t>代表者職・氏名　　　　　　　　　　　　　　　　　　　　　印</t>
  </si>
  <si>
    <t>２　別表２による算定</t>
  </si>
  <si>
    <r>
      <t>※採用年月日と雇用が終了した日（報告対象事業年度の決算日時点で継続雇用されている場合は、決算日）を記入してください（</t>
    </r>
    <r>
      <rPr>
        <u val="single"/>
        <sz val="11"/>
        <color indexed="8"/>
        <rFont val="ＭＳ Ｐ明朝"/>
        <family val="1"/>
      </rPr>
      <t>ファンド事業開始前から採用されている従業員等は、対象になりませんのでご注意ください。</t>
    </r>
    <r>
      <rPr>
        <sz val="11"/>
        <color indexed="8"/>
        <rFont val="ＭＳ Ｐ明朝"/>
        <family val="1"/>
      </rPr>
      <t>）。</t>
    </r>
  </si>
  <si>
    <t>(単位：円)</t>
  </si>
  <si>
    <t>期間</t>
  </si>
  <si>
    <t>金額</t>
  </si>
  <si>
    <t>合計</t>
  </si>
  <si>
    <t>※当該年度まで（当該年度を含む。）に助成事業の企業化等に係る費用として支出された全ての経費（助成事業に係る全経費を含む。）を事業者年度ごとに記載してください。</t>
  </si>
  <si>
    <t>Ｈ　　年　月～H　　年　　月</t>
  </si>
  <si>
    <t>（別表１関係）</t>
  </si>
  <si>
    <t>助成事業に係る
当該年度
収益額</t>
  </si>
  <si>
    <t>助成事業に係る
当該年度
収入額</t>
  </si>
  <si>
    <t>平成　　年　　月　　日</t>
  </si>
  <si>
    <t>助成事業に係る
当該年度収入額</t>
  </si>
  <si>
    <t>（ Ｊ）</t>
  </si>
  <si>
    <t>助成対象経費</t>
  </si>
  <si>
    <t>実績報告書記載額</t>
  </si>
  <si>
    <t>H　　年　　月　　日～H　　年　　月　　日</t>
  </si>
  <si>
    <t>（K）</t>
  </si>
  <si>
    <t>（L）</t>
  </si>
  <si>
    <t>Ｊ-K</t>
  </si>
  <si>
    <t>１０　L「助成対象経費」　：　助成金採択を受けた年度に実績報告書で報告した総事業費をいう。</t>
  </si>
  <si>
    <t xml:space="preserve"> Ｆ内の当該年度支出</t>
  </si>
  <si>
    <t>９　Ｋ「 Ｆ内の当該年度支出」　：　Ｆ「助成事業に係る当該年度までの支出総額」（補助表２）のうち、当該年度に支出した支出額をいう。</t>
  </si>
  <si>
    <t>J-K</t>
  </si>
  <si>
    <t>「別紙」参照</t>
  </si>
  <si>
    <t>「別紙」参照</t>
  </si>
  <si>
    <t>「別紙」参照</t>
  </si>
  <si>
    <t>（別表１・２関係）</t>
  </si>
  <si>
    <t>　　（平成２５年度以前の助成事業に係る助成事業者で、別表２による算定を選択する場合は、記入不要です。）</t>
  </si>
  <si>
    <r>
      <rPr>
        <b/>
        <u val="single"/>
        <sz val="8"/>
        <rFont val="ＭＳ Ｐ明朝"/>
        <family val="1"/>
      </rPr>
      <t>L</t>
    </r>
    <r>
      <rPr>
        <sz val="8"/>
        <rFont val="ＭＳ Ｐ明朝"/>
        <family val="1"/>
      </rPr>
      <t>の1/5</t>
    </r>
  </si>
  <si>
    <t>１　助成金の交付を２回以上受けている助成事業者にあっては、助成事業ごとに算定すること。</t>
  </si>
  <si>
    <r>
      <t>２　</t>
    </r>
    <r>
      <rPr>
        <sz val="11"/>
        <rFont val="ＭＳ Ｐゴシック"/>
        <family val="3"/>
      </rPr>
      <t>Ｂ「助成事業に係る新たな従業員等の賃金総額」　：　</t>
    </r>
    <r>
      <rPr>
        <sz val="11"/>
        <rFont val="ＭＳ Ｐ明朝"/>
        <family val="1"/>
      </rPr>
      <t>「助成事業並びに助成事業の実施結果の企業化、産業財産権等の譲渡若しくは実施権の設定又は、その他助成事業の実施結果の他への供与」（以下</t>
    </r>
    <r>
      <rPr>
        <u val="single"/>
        <sz val="11"/>
        <rFont val="ＭＳ Ｐ明朝"/>
        <family val="1"/>
      </rPr>
      <t>「助成事業の企業化等」という。）のために、新たに雇用した者全員の当該年度（毎年の報告対象である事業年度。以下同じ。）まで（当該年度を含む。）の賃金の合計額</t>
    </r>
    <r>
      <rPr>
        <sz val="11"/>
        <rFont val="ＭＳ Ｐ明朝"/>
        <family val="1"/>
      </rPr>
      <t>をいう。</t>
    </r>
  </si>
  <si>
    <r>
      <t>　なお</t>
    </r>
    <r>
      <rPr>
        <sz val="11"/>
        <rFont val="ＭＳ Ｐゴシック"/>
        <family val="3"/>
      </rPr>
      <t>、「助成事業の企業化等のために新たに雇用した者」とは、</t>
    </r>
    <r>
      <rPr>
        <sz val="11"/>
        <rFont val="ＭＳ Ｐ明朝"/>
        <family val="1"/>
      </rPr>
      <t>助成事業の交付決定日（事前着手が行われた場合は、着手日）以降において、助成事業の企業化等のために</t>
    </r>
    <r>
      <rPr>
        <u val="single"/>
        <sz val="11"/>
        <rFont val="ＭＳ Ｐ明朝"/>
        <family val="1"/>
      </rPr>
      <t>「新たに雇用された者で、雇用の形態、人数、雇用期間等に関わらず、助成事業の企業化等に従事している者」</t>
    </r>
    <r>
      <rPr>
        <sz val="11"/>
        <rFont val="ＭＳ Ｐ明朝"/>
        <family val="1"/>
      </rPr>
      <t>をいう。　</t>
    </r>
    <r>
      <rPr>
        <b/>
        <u val="single"/>
        <sz val="11"/>
        <rFont val="ＭＳ Ｐ明朝"/>
        <family val="1"/>
      </rPr>
      <t>→別紙「補助表１」参照</t>
    </r>
  </si>
  <si>
    <r>
      <t>３</t>
    </r>
    <r>
      <rPr>
        <sz val="11"/>
        <rFont val="ＭＳ Ｐゴシック"/>
        <family val="3"/>
      </rPr>
      <t>　Ｃ「納付累計上限額」　：　</t>
    </r>
    <r>
      <rPr>
        <sz val="11"/>
        <rFont val="ＭＳ Ｐ明朝"/>
        <family val="1"/>
      </rPr>
      <t>「助成金確定額（Ａ）」から「助成事業に係る新たな従業員等の賃金総額（Ｂ）」の２分の１（ただし１円未満切り捨て）である（ｂ）を差し引いた額をいう。（Ａ－ｂ）</t>
    </r>
  </si>
  <si>
    <r>
      <t>４</t>
    </r>
    <r>
      <rPr>
        <sz val="11"/>
        <rFont val="ＭＳ Ｐゴシック"/>
        <family val="3"/>
      </rPr>
      <t>　Ｄ「助成事業に係る当該年度収益額」　：　</t>
    </r>
    <r>
      <rPr>
        <sz val="11"/>
        <rFont val="ＭＳ Ｐ明朝"/>
        <family val="1"/>
      </rPr>
      <t>助成事業の企業化等による</t>
    </r>
    <r>
      <rPr>
        <u val="single"/>
        <sz val="11"/>
        <rFont val="ＭＳ Ｐ明朝"/>
        <family val="1"/>
      </rPr>
      <t>当該年度の総収入額</t>
    </r>
    <r>
      <rPr>
        <b/>
        <u val="single"/>
        <sz val="11"/>
        <rFont val="ＭＳ Ｐ明朝"/>
        <family val="1"/>
      </rPr>
      <t>（J）</t>
    </r>
    <r>
      <rPr>
        <u val="single"/>
        <sz val="11"/>
        <rFont val="ＭＳ Ｐ明朝"/>
        <family val="1"/>
      </rPr>
      <t>から総収入を得るに要した総支出額（製造原価、販売管理費等）</t>
    </r>
    <r>
      <rPr>
        <b/>
        <u val="single"/>
        <sz val="11"/>
        <rFont val="ＭＳ Ｐ明朝"/>
        <family val="1"/>
      </rPr>
      <t>（K）</t>
    </r>
    <r>
      <rPr>
        <u val="single"/>
        <sz val="11"/>
        <rFont val="ＭＳ Ｐ明朝"/>
        <family val="1"/>
      </rPr>
      <t>を差し引いた額</t>
    </r>
    <r>
      <rPr>
        <sz val="11"/>
        <rFont val="ＭＳ Ｐ明朝"/>
        <family val="1"/>
      </rPr>
      <t>をいう。</t>
    </r>
    <r>
      <rPr>
        <b/>
        <u val="single"/>
        <sz val="11"/>
        <rFont val="ＭＳ Ｐ明朝"/>
        <family val="1"/>
      </rPr>
      <t>（D＝J－K）</t>
    </r>
  </si>
  <si>
    <r>
      <t>５　Ｅ</t>
    </r>
    <r>
      <rPr>
        <sz val="11"/>
        <rFont val="ＭＳ Ｐゴシック"/>
        <family val="3"/>
      </rPr>
      <t>「控除額」　：　</t>
    </r>
    <r>
      <rPr>
        <u val="single"/>
        <sz val="11"/>
        <rFont val="ＭＳ Ｐゴシック"/>
        <family val="3"/>
      </rPr>
      <t>助成対象経費に消費税を加えた額</t>
    </r>
    <r>
      <rPr>
        <sz val="11"/>
        <rFont val="ＭＳ Ｐゴシック"/>
        <family val="3"/>
      </rPr>
      <t>（実績報告書中の収支決算書</t>
    </r>
    <r>
      <rPr>
        <sz val="11"/>
        <rFont val="ＭＳ Ｐ明朝"/>
        <family val="1"/>
      </rPr>
      <t>（交付要領様式第７号の２）の支出内訳書の合計の額）</t>
    </r>
    <r>
      <rPr>
        <b/>
        <u val="single"/>
        <sz val="11"/>
        <rFont val="ＭＳ Ｐ明朝"/>
        <family val="1"/>
      </rPr>
      <t>（L）</t>
    </r>
    <r>
      <rPr>
        <u val="single"/>
        <sz val="11"/>
        <rFont val="ＭＳ Ｐ明朝"/>
        <family val="1"/>
      </rPr>
      <t>を５(年)で除した額</t>
    </r>
    <r>
      <rPr>
        <sz val="11"/>
        <rFont val="ＭＳ Ｐ明朝"/>
        <family val="1"/>
      </rPr>
      <t>をいう。（ただし１円未満切り捨て）</t>
    </r>
  </si>
  <si>
    <r>
      <t>６　</t>
    </r>
    <r>
      <rPr>
        <sz val="11"/>
        <rFont val="ＭＳ Ｐゴシック"/>
        <family val="3"/>
      </rPr>
      <t>Ｆ「助成事業に係る当該年度までの支出総額」　：　</t>
    </r>
    <r>
      <rPr>
        <sz val="11"/>
        <rFont val="ＭＳ Ｐ明朝"/>
        <family val="1"/>
      </rPr>
      <t>当該年度まで（当該年度を含む。）に</t>
    </r>
    <r>
      <rPr>
        <u val="single"/>
        <sz val="11"/>
        <rFont val="ＭＳ Ｐ明朝"/>
        <family val="1"/>
      </rPr>
      <t>助成事業の企業化等に係る費用として支出された全ての経費（助成事業に係る全経費を含む。）</t>
    </r>
    <r>
      <rPr>
        <sz val="11"/>
        <rFont val="ＭＳ Ｐ明朝"/>
        <family val="1"/>
      </rPr>
      <t>をいう。</t>
    </r>
    <r>
      <rPr>
        <b/>
        <u val="single"/>
        <sz val="11"/>
        <rFont val="ＭＳ Ｐ明朝"/>
        <family val="1"/>
      </rPr>
      <t>→別紙「補助表２」参照</t>
    </r>
  </si>
  <si>
    <r>
      <t>７　Ｇ</t>
    </r>
    <r>
      <rPr>
        <sz val="11"/>
        <rFont val="ＭＳ Ｐゴシック"/>
        <family val="3"/>
      </rPr>
      <t>「基準納付額」　：　</t>
    </r>
    <r>
      <rPr>
        <sz val="11"/>
        <rFont val="ＭＳ Ｐ明朝"/>
        <family val="1"/>
      </rPr>
      <t>「助成事業に係る当該年度収益額：Ｄ」から「控除額：Ｅ」を差し引いた額に、「助成金確定額：Ａ」を乗じ、「助成事業に係る当該年度までの支出総額：Ｆ」で除し、１円未満を切り捨てた額をいう。　（Ｇ＝（Ｄ－Ｅ）Ａ／Ｆ）</t>
    </r>
  </si>
  <si>
    <r>
      <t>８</t>
    </r>
    <r>
      <rPr>
        <sz val="11"/>
        <rFont val="ＭＳ Ｐゴシック"/>
        <family val="3"/>
      </rPr>
      <t>　Ｈ「前年度までの納付額累計（財産処分を含む）」　：　</t>
    </r>
    <r>
      <rPr>
        <sz val="11"/>
        <rFont val="ＭＳ Ｐ明朝"/>
        <family val="1"/>
      </rPr>
      <t>当該年度の前年度までの収益に伴う納付金の累計及び交付要領第１７条に基づく財産処分に伴う納付金の合計額をいう。</t>
    </r>
  </si>
  <si>
    <r>
      <t>１１</t>
    </r>
    <r>
      <rPr>
        <sz val="11"/>
        <rFont val="ＭＳ Ｐゴシック"/>
        <family val="3"/>
      </rPr>
      <t>　</t>
    </r>
    <r>
      <rPr>
        <b/>
        <sz val="11"/>
        <rFont val="ＭＳ Ｐゴシック"/>
        <family val="3"/>
      </rPr>
      <t>Ｙ「納付額」</t>
    </r>
    <r>
      <rPr>
        <sz val="11"/>
        <rFont val="ＭＳ Ｐゴシック"/>
        <family val="3"/>
      </rPr>
      <t>　：　</t>
    </r>
    <r>
      <rPr>
        <sz val="11"/>
        <rFont val="ＭＳ Ｐ明朝"/>
        <family val="1"/>
      </rPr>
      <t>「基準納付額（Ｇ）」、「前年度までの納付額累計（Ｈ）」及び「減額後の納付額の上限額（Ｃ）」との比較により、以下のとおりとなる。</t>
    </r>
  </si>
  <si>
    <r>
      <t xml:space="preserve">前年度までの
納付額累計
</t>
    </r>
    <r>
      <rPr>
        <sz val="9"/>
        <rFont val="ＭＳ Ｐ明朝"/>
        <family val="1"/>
      </rPr>
      <t>（財産処分による
納付を含む）</t>
    </r>
  </si>
  <si>
    <r>
      <t>２</t>
    </r>
    <r>
      <rPr>
        <sz val="11"/>
        <rFont val="ＭＳ Ｐゴシック"/>
        <family val="3"/>
      </rPr>
      <t>　ａ「助成金確定額の３分の１（納付累計上限額）」　：　「</t>
    </r>
    <r>
      <rPr>
        <sz val="11"/>
        <rFont val="ＭＳ Ｐ明朝"/>
        <family val="1"/>
      </rPr>
      <t>助成金確定額（Ａ）］を３で除し、１円未満を切り捨てた額をいう。</t>
    </r>
  </si>
  <si>
    <r>
      <rPr>
        <b/>
        <u val="single"/>
        <sz val="12"/>
        <rFont val="ＭＳ Ｐゴシック"/>
        <family val="3"/>
      </rPr>
      <t>補助表１　</t>
    </r>
    <r>
      <rPr>
        <sz val="12"/>
        <rFont val="ＭＳ Ｐゴシック"/>
        <family val="3"/>
      </rPr>
      <t>「助成事業に係る新たな従業員等の賃金総額」（B)</t>
    </r>
  </si>
  <si>
    <r>
      <rPr>
        <b/>
        <u val="single"/>
        <sz val="12"/>
        <rFont val="ＭＳ Ｐゴシック"/>
        <family val="3"/>
      </rPr>
      <t>補助表２</t>
    </r>
    <r>
      <rPr>
        <sz val="12"/>
        <rFont val="ＭＳ Ｐゴシック"/>
        <family val="3"/>
      </rPr>
      <t>　「助成事業に係る当該年度までの支出総額」（F)</t>
    </r>
  </si>
  <si>
    <r>
      <t>※｢助成事業の企業化等｣以外の業務と</t>
    </r>
    <r>
      <rPr>
        <u val="single"/>
        <sz val="11"/>
        <color indexed="8"/>
        <rFont val="ＭＳ Ｐ明朝"/>
        <family val="1"/>
      </rPr>
      <t>兼務されている場合は、従事量により按分</t>
    </r>
    <r>
      <rPr>
        <sz val="11"/>
        <color indexed="8"/>
        <rFont val="ＭＳ Ｐ明朝"/>
        <family val="1"/>
      </rPr>
      <t>してください。
　　α×β÷１００</t>
    </r>
  </si>
  <si>
    <r>
      <t>※複数回採択の場合は、</t>
    </r>
    <r>
      <rPr>
        <u val="single"/>
        <sz val="11"/>
        <color indexed="8"/>
        <rFont val="ＭＳ Ｐ明朝"/>
        <family val="1"/>
      </rPr>
      <t xml:space="preserve">同一従業員等を重複して計上することはできません。
</t>
    </r>
    <r>
      <rPr>
        <sz val="11"/>
        <color indexed="8"/>
        <rFont val="ＭＳ Ｐ明朝"/>
        <family val="1"/>
      </rPr>
      <t>　　（事業内容が連続する場合には、重複する部分は助成金比率で按分）</t>
    </r>
  </si>
  <si>
    <r>
      <t>３</t>
    </r>
    <r>
      <rPr>
        <sz val="11"/>
        <rFont val="ＭＳ Ｐゴシック"/>
        <family val="3"/>
      </rPr>
      <t>　Ｄ「助成事業に係る当該年度収益額」　：　</t>
    </r>
    <r>
      <rPr>
        <sz val="11"/>
        <rFont val="ＭＳ Ｐ明朝"/>
        <family val="1"/>
      </rPr>
      <t>助成事業の企業化等による</t>
    </r>
    <r>
      <rPr>
        <u val="single"/>
        <sz val="11"/>
        <rFont val="ＭＳ Ｐ明朝"/>
        <family val="1"/>
      </rPr>
      <t>当該年度の総収入額</t>
    </r>
    <r>
      <rPr>
        <b/>
        <u val="single"/>
        <sz val="11"/>
        <rFont val="ＭＳ Ｐ明朝"/>
        <family val="1"/>
      </rPr>
      <t>（J）</t>
    </r>
    <r>
      <rPr>
        <u val="single"/>
        <sz val="11"/>
        <rFont val="ＭＳ Ｐ明朝"/>
        <family val="1"/>
      </rPr>
      <t>から総収入を得るに要した総支出額（製造原価、販売管理費等）</t>
    </r>
    <r>
      <rPr>
        <b/>
        <u val="single"/>
        <sz val="11"/>
        <rFont val="ＭＳ Ｐ明朝"/>
        <family val="1"/>
      </rPr>
      <t>（K）</t>
    </r>
    <r>
      <rPr>
        <u val="single"/>
        <sz val="11"/>
        <rFont val="ＭＳ Ｐ明朝"/>
        <family val="1"/>
      </rPr>
      <t>を差し引いた額</t>
    </r>
    <r>
      <rPr>
        <sz val="11"/>
        <rFont val="ＭＳ Ｐ明朝"/>
        <family val="1"/>
      </rPr>
      <t>をいう。</t>
    </r>
    <r>
      <rPr>
        <b/>
        <u val="single"/>
        <sz val="11"/>
        <rFont val="ＭＳ Ｐ明朝"/>
        <family val="1"/>
      </rPr>
      <t>（D＝J－K）</t>
    </r>
  </si>
  <si>
    <r>
      <t>４</t>
    </r>
    <r>
      <rPr>
        <sz val="11"/>
        <rFont val="ＭＳ Ｐゴシック"/>
        <family val="3"/>
      </rPr>
      <t>　ｇ「基準納付額」　：　</t>
    </r>
    <r>
      <rPr>
        <sz val="11"/>
        <rFont val="ＭＳ Ｐ明朝"/>
        <family val="1"/>
      </rPr>
      <t>「助成事業に係る当該年度収益額（Ｄ）」（ただし、１００万円以上の場合に限る。）に２／１００を乗じ、１円未満を切り捨てた額をいう。Ｄ☓２／１００</t>
    </r>
  </si>
  <si>
    <r>
      <t>５</t>
    </r>
    <r>
      <rPr>
        <sz val="11"/>
        <rFont val="ＭＳ Ｐゴシック"/>
        <family val="3"/>
      </rPr>
      <t>　ｈ「前年度までの納付額累計（財産処分による納付を含む）　：　</t>
    </r>
    <r>
      <rPr>
        <sz val="11"/>
        <rFont val="ＭＳ Ｐ明朝"/>
        <family val="1"/>
      </rPr>
      <t>当該年度の前年度までの収益に伴う納付金の累計及び交付要領第１７条に基づく財産処分に伴う納付金の合計額をいう。</t>
    </r>
  </si>
  <si>
    <r>
      <t>６　</t>
    </r>
    <r>
      <rPr>
        <sz val="11"/>
        <rFont val="ＭＳ Ｐゴシック"/>
        <family val="3"/>
      </rPr>
      <t>ｙ「納付額」　：</t>
    </r>
    <r>
      <rPr>
        <sz val="11"/>
        <rFont val="ＭＳ Ｐ明朝"/>
        <family val="1"/>
      </rPr>
      <t>　「基準納付額（ｇ）」、「前年度までの納付額累計（ｈ）」及び「助成金確定額の３分の１（納付累計上限額）（ａ）」との比較により、以下のとおりとなる。</t>
    </r>
  </si>
  <si>
    <t>　平成　年　月　日付けで交付決定を受けた上記事業に係る平成　年　月から平成　年　月期の収益状況について、下記のとおり報告します。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</si>
</sst>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Red]\(#,##0\)"/>
    <numFmt numFmtId="182" formatCode="[$-F800]dddd\,\ mmmm\ dd\,\ yyyy"/>
  </numFmts>
  <fonts count="63">
    <font>
      <sz val="11"/>
      <color theme="1"/>
      <name val="Calibri"/>
      <family val="3"/>
    </font>
    <font>
      <sz val="11"/>
      <color indexed="8"/>
      <name val="ＭＳ Ｐゴシック"/>
      <family val="3"/>
    </font>
    <font>
      <sz val="6"/>
      <name val="ＭＳ Ｐゴシック"/>
      <family val="3"/>
    </font>
    <font>
      <sz val="11"/>
      <color indexed="8"/>
      <name val="ＭＳ Ｐ明朝"/>
      <family val="1"/>
    </font>
    <font>
      <u val="single"/>
      <sz val="11"/>
      <color indexed="8"/>
      <name val="ＭＳ Ｐ明朝"/>
      <family val="1"/>
    </font>
    <font>
      <sz val="12"/>
      <name val="ＭＳ Ｐ明朝"/>
      <family val="1"/>
    </font>
    <font>
      <sz val="11"/>
      <name val="ＭＳ Ｐ明朝"/>
      <family val="1"/>
    </font>
    <font>
      <sz val="9"/>
      <name val="ＭＳ Ｐ明朝"/>
      <family val="1"/>
    </font>
    <font>
      <sz val="12"/>
      <name val="ＭＳ Ｐゴシック"/>
      <family val="3"/>
    </font>
    <font>
      <sz val="10"/>
      <name val="ＭＳ Ｐ明朝"/>
      <family val="1"/>
    </font>
    <font>
      <sz val="8"/>
      <name val="ＭＳ Ｐ明朝"/>
      <family val="1"/>
    </font>
    <font>
      <b/>
      <u val="single"/>
      <sz val="8"/>
      <name val="ＭＳ Ｐ明朝"/>
      <family val="1"/>
    </font>
    <font>
      <b/>
      <sz val="10"/>
      <name val="ＭＳ Ｐ明朝"/>
      <family val="1"/>
    </font>
    <font>
      <b/>
      <sz val="8"/>
      <name val="ＭＳ Ｐ明朝"/>
      <family val="1"/>
    </font>
    <font>
      <b/>
      <sz val="12"/>
      <name val="ＭＳ Ｐ明朝"/>
      <family val="1"/>
    </font>
    <font>
      <sz val="11"/>
      <name val="ＭＳ Ｐゴシック"/>
      <family val="3"/>
    </font>
    <font>
      <u val="single"/>
      <sz val="11"/>
      <name val="ＭＳ Ｐ明朝"/>
      <family val="1"/>
    </font>
    <font>
      <b/>
      <u val="single"/>
      <sz val="11"/>
      <name val="ＭＳ Ｐ明朝"/>
      <family val="1"/>
    </font>
    <font>
      <u val="single"/>
      <sz val="11"/>
      <name val="ＭＳ Ｐゴシック"/>
      <family val="3"/>
    </font>
    <font>
      <b/>
      <sz val="11"/>
      <name val="ＭＳ Ｐゴシック"/>
      <family val="3"/>
    </font>
    <font>
      <b/>
      <u val="single"/>
      <sz val="10"/>
      <name val="ＭＳ Ｐ明朝"/>
      <family val="1"/>
    </font>
    <font>
      <b/>
      <u val="single"/>
      <sz val="12"/>
      <name val="ＭＳ Ｐ明朝"/>
      <family val="1"/>
    </font>
    <font>
      <b/>
      <u val="single"/>
      <sz val="12"/>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b/>
      <u val="single"/>
      <sz val="11"/>
      <color indexed="8"/>
      <name val="Calibri"/>
      <family val="2"/>
    </font>
    <font>
      <b/>
      <u val="single"/>
      <sz val="11"/>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name val="Calibri"/>
      <family val="3"/>
    </font>
    <font>
      <sz val="11"/>
      <color theme="1"/>
      <name val="ＭＳ Ｐ明朝"/>
      <family val="1"/>
    </font>
    <font>
      <sz val="11"/>
      <color rgb="FF000000"/>
      <name val="ＭＳ Ｐ明朝"/>
      <family val="1"/>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130">
    <xf numFmtId="0" fontId="0"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xf>
    <xf numFmtId="0" fontId="8" fillId="0" borderId="0" xfId="0" applyFont="1" applyAlignment="1">
      <alignment vertical="center"/>
    </xf>
    <xf numFmtId="0" fontId="5" fillId="0" borderId="0" xfId="0" applyFont="1" applyFill="1" applyBorder="1" applyAlignment="1">
      <alignment vertical="center"/>
    </xf>
    <xf numFmtId="0" fontId="9" fillId="0" borderId="0" xfId="0" applyFont="1" applyFill="1" applyBorder="1" applyAlignment="1">
      <alignment horizontal="right" vertical="center"/>
    </xf>
    <xf numFmtId="0" fontId="9" fillId="0" borderId="10" xfId="0" applyFont="1" applyFill="1" applyBorder="1" applyAlignment="1">
      <alignment horizontal="center" vertical="center" wrapText="1"/>
    </xf>
    <xf numFmtId="0" fontId="9" fillId="0" borderId="11" xfId="0" applyFont="1" applyBorder="1" applyAlignment="1">
      <alignment horizontal="center" vertical="center"/>
    </xf>
    <xf numFmtId="0" fontId="10" fillId="0" borderId="10" xfId="0" applyFont="1" applyBorder="1" applyAlignment="1">
      <alignment vertical="center"/>
    </xf>
    <xf numFmtId="0" fontId="10" fillId="0" borderId="10" xfId="0" applyFont="1" applyBorder="1" applyAlignment="1">
      <alignment horizontal="center" vertical="center"/>
    </xf>
    <xf numFmtId="0" fontId="11" fillId="0" borderId="10" xfId="0" applyFont="1" applyBorder="1" applyAlignment="1">
      <alignment horizontal="center" vertical="center"/>
    </xf>
    <xf numFmtId="180" fontId="5" fillId="0" borderId="11" xfId="0" applyNumberFormat="1" applyFont="1" applyBorder="1" applyAlignment="1">
      <alignment vertical="center"/>
    </xf>
    <xf numFmtId="0" fontId="10" fillId="0" borderId="10" xfId="0" applyFont="1" applyBorder="1" applyAlignment="1">
      <alignment horizontal="center" vertical="center" wrapText="1"/>
    </xf>
    <xf numFmtId="180" fontId="5" fillId="0" borderId="11" xfId="0" applyNumberFormat="1" applyFont="1" applyFill="1" applyBorder="1" applyAlignment="1">
      <alignment horizontal="right" vertical="center"/>
    </xf>
    <xf numFmtId="180" fontId="5" fillId="0" borderId="0" xfId="0" applyNumberFormat="1" applyFont="1" applyBorder="1" applyAlignment="1">
      <alignment vertical="center"/>
    </xf>
    <xf numFmtId="180" fontId="5" fillId="0" borderId="0" xfId="0" applyNumberFormat="1" applyFont="1" applyFill="1" applyBorder="1" applyAlignment="1">
      <alignment horizontal="right" vertical="center"/>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Border="1" applyAlignment="1">
      <alignment horizontal="center" vertical="center"/>
    </xf>
    <xf numFmtId="0" fontId="12" fillId="0" borderId="11" xfId="0" applyFont="1" applyBorder="1" applyAlignment="1">
      <alignment horizontal="center" vertical="center"/>
    </xf>
    <xf numFmtId="0" fontId="12"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8" xfId="0" applyFont="1" applyBorder="1" applyAlignment="1">
      <alignment horizontal="center" vertical="center" wrapText="1"/>
    </xf>
    <xf numFmtId="0" fontId="8" fillId="0" borderId="0" xfId="0" applyFont="1" applyFill="1" applyBorder="1" applyAlignment="1">
      <alignment horizontal="left" vertical="center"/>
    </xf>
    <xf numFmtId="0" fontId="5" fillId="0" borderId="0" xfId="0" applyFont="1" applyFill="1" applyBorder="1" applyAlignment="1">
      <alignment horizontal="right" vertical="top"/>
    </xf>
    <xf numFmtId="0" fontId="6" fillId="0" borderId="0" xfId="0" applyFont="1" applyFill="1" applyBorder="1" applyAlignment="1">
      <alignment horizontal="right" vertical="top"/>
    </xf>
    <xf numFmtId="0" fontId="6" fillId="0" borderId="0" xfId="0" applyFont="1" applyFill="1" applyBorder="1" applyAlignment="1">
      <alignment horizontal="left" vertical="center"/>
    </xf>
    <xf numFmtId="0" fontId="6" fillId="0" borderId="0" xfId="0" applyFont="1" applyAlignment="1">
      <alignment horizontal="left" vertical="center"/>
    </xf>
    <xf numFmtId="0" fontId="9" fillId="0" borderId="0" xfId="0" applyFont="1" applyAlignment="1">
      <alignment horizontal="left" vertical="center" indent="1"/>
    </xf>
    <xf numFmtId="0" fontId="6" fillId="0" borderId="0" xfId="0" applyFont="1" applyAlignment="1">
      <alignment vertical="center"/>
    </xf>
    <xf numFmtId="0" fontId="5" fillId="0" borderId="0" xfId="0" applyFont="1" applyFill="1" applyBorder="1" applyAlignment="1">
      <alignment horizontal="left" vertical="center" indent="1"/>
    </xf>
    <xf numFmtId="0" fontId="15" fillId="0" borderId="0" xfId="0" applyFont="1" applyFill="1" applyBorder="1" applyAlignment="1">
      <alignment horizontal="left" vertical="center" indent="1"/>
    </xf>
    <xf numFmtId="0" fontId="9" fillId="0" borderId="11" xfId="0" applyFont="1" applyFill="1" applyBorder="1" applyAlignment="1">
      <alignment horizontal="center" vertical="center"/>
    </xf>
    <xf numFmtId="0" fontId="10" fillId="0" borderId="19" xfId="0" applyFont="1" applyFill="1" applyBorder="1" applyAlignment="1">
      <alignment horizontal="center" vertical="center" wrapText="1"/>
    </xf>
    <xf numFmtId="180" fontId="5" fillId="0" borderId="11" xfId="0" applyNumberFormat="1" applyFont="1" applyFill="1" applyBorder="1" applyAlignment="1">
      <alignment vertical="center"/>
    </xf>
    <xf numFmtId="180" fontId="5" fillId="0" borderId="0" xfId="0" applyNumberFormat="1" applyFont="1" applyFill="1" applyBorder="1" applyAlignment="1">
      <alignment vertical="center"/>
    </xf>
    <xf numFmtId="180" fontId="5" fillId="0" borderId="0" xfId="0" applyNumberFormat="1" applyFont="1" applyFill="1" applyBorder="1" applyAlignment="1">
      <alignment vertical="center"/>
    </xf>
    <xf numFmtId="0" fontId="20" fillId="0" borderId="12"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5" fillId="0" borderId="0" xfId="0" applyFont="1" applyFill="1" applyBorder="1" applyAlignment="1">
      <alignment horizontal="left" vertical="center"/>
    </xf>
    <xf numFmtId="0" fontId="5" fillId="0" borderId="0" xfId="0" applyFont="1" applyFill="1" applyBorder="1" applyAlignment="1">
      <alignment horizontal="left" vertical="center"/>
    </xf>
    <xf numFmtId="0" fontId="58" fillId="0" borderId="0" xfId="0" applyFont="1" applyAlignment="1">
      <alignment horizontal="left" vertical="center"/>
    </xf>
    <xf numFmtId="0" fontId="9" fillId="0" borderId="0" xfId="0" applyFont="1" applyFill="1" applyBorder="1" applyAlignment="1">
      <alignment horizontal="left" vertical="center" indent="1"/>
    </xf>
    <xf numFmtId="0" fontId="5" fillId="0" borderId="0" xfId="0" applyFont="1" applyFill="1" applyBorder="1" applyAlignment="1">
      <alignment vertical="center"/>
    </xf>
    <xf numFmtId="0" fontId="59" fillId="0" borderId="0" xfId="0" applyFont="1" applyAlignment="1">
      <alignment horizontal="left" vertical="center"/>
    </xf>
    <xf numFmtId="0" fontId="59" fillId="0" borderId="0" xfId="0" applyFont="1" applyAlignment="1">
      <alignment vertical="center"/>
    </xf>
    <xf numFmtId="0" fontId="5" fillId="0" borderId="20" xfId="0" applyFont="1" applyFill="1" applyBorder="1" applyAlignment="1">
      <alignment horizontal="left" vertical="center"/>
    </xf>
    <xf numFmtId="0" fontId="5" fillId="0" borderId="20" xfId="0" applyFont="1" applyBorder="1" applyAlignment="1">
      <alignment horizontal="left" vertical="center"/>
    </xf>
    <xf numFmtId="0" fontId="5" fillId="0" borderId="0" xfId="0" applyFont="1" applyBorder="1" applyAlignment="1">
      <alignment horizontal="left" vertical="center"/>
    </xf>
    <xf numFmtId="0" fontId="5" fillId="0" borderId="21" xfId="0" applyFont="1" applyFill="1" applyBorder="1" applyAlignment="1">
      <alignment horizontal="center" vertical="center" shrinkToFit="1"/>
    </xf>
    <xf numFmtId="0" fontId="59" fillId="0" borderId="22" xfId="0" applyFont="1" applyBorder="1" applyAlignment="1">
      <alignment horizontal="center" vertical="center" shrinkToFit="1"/>
    </xf>
    <xf numFmtId="0" fontId="5" fillId="0" borderId="0" xfId="0" applyFont="1" applyBorder="1" applyAlignment="1">
      <alignment vertical="center"/>
    </xf>
    <xf numFmtId="0" fontId="5" fillId="0" borderId="23" xfId="0" applyFont="1" applyFill="1" applyBorder="1" applyAlignment="1">
      <alignment horizontal="center" vertical="center" shrinkToFit="1"/>
    </xf>
    <xf numFmtId="0" fontId="5" fillId="0" borderId="23" xfId="0" applyFont="1" applyFill="1" applyBorder="1" applyAlignment="1">
      <alignment horizontal="right" vertical="center" shrinkToFit="1"/>
    </xf>
    <xf numFmtId="0" fontId="59" fillId="0" borderId="22" xfId="0" applyFont="1" applyBorder="1" applyAlignment="1">
      <alignment horizontal="right" vertical="center" shrinkToFit="1"/>
    </xf>
    <xf numFmtId="180" fontId="5" fillId="0" borderId="23" xfId="0" applyNumberFormat="1" applyFont="1" applyFill="1" applyBorder="1" applyAlignment="1">
      <alignment horizontal="right" vertical="center" shrinkToFit="1"/>
    </xf>
    <xf numFmtId="0" fontId="5" fillId="0" borderId="24" xfId="0" applyFont="1" applyFill="1" applyBorder="1" applyAlignment="1">
      <alignment horizontal="center" vertical="center"/>
    </xf>
    <xf numFmtId="180" fontId="5" fillId="0" borderId="0" xfId="0" applyNumberFormat="1" applyFont="1" applyFill="1" applyBorder="1" applyAlignment="1">
      <alignment horizontal="right" vertical="center" shrinkToFit="1"/>
    </xf>
    <xf numFmtId="0" fontId="59" fillId="0" borderId="0" xfId="0" applyFont="1" applyBorder="1" applyAlignment="1">
      <alignment horizontal="right" vertical="center" shrinkToFit="1"/>
    </xf>
    <xf numFmtId="0" fontId="58" fillId="0" borderId="0" xfId="0" applyFont="1" applyBorder="1" applyAlignment="1">
      <alignment horizontal="left" vertical="center"/>
    </xf>
    <xf numFmtId="0" fontId="21" fillId="0" borderId="0" xfId="0" applyFont="1" applyAlignment="1">
      <alignment vertical="center"/>
    </xf>
    <xf numFmtId="0" fontId="9" fillId="0" borderId="0" xfId="0" applyFont="1" applyAlignment="1">
      <alignment horizontal="right" vertical="center"/>
    </xf>
    <xf numFmtId="0" fontId="5" fillId="0" borderId="22"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22" xfId="0" applyFont="1" applyFill="1" applyBorder="1" applyAlignment="1">
      <alignment horizontal="right" vertical="center" shrinkToFit="1"/>
    </xf>
    <xf numFmtId="180" fontId="5" fillId="28" borderId="11" xfId="0" applyNumberFormat="1" applyFont="1" applyFill="1" applyBorder="1" applyAlignment="1">
      <alignment vertical="center"/>
    </xf>
    <xf numFmtId="180" fontId="14" fillId="28" borderId="25" xfId="0" applyNumberFormat="1" applyFont="1" applyFill="1" applyBorder="1" applyAlignment="1">
      <alignment vertical="center"/>
    </xf>
    <xf numFmtId="180" fontId="14" fillId="28" borderId="26" xfId="0" applyNumberFormat="1" applyFont="1" applyFill="1" applyBorder="1" applyAlignment="1">
      <alignment vertical="center"/>
    </xf>
    <xf numFmtId="180" fontId="14" fillId="28" borderId="27" xfId="0" applyNumberFormat="1" applyFont="1" applyFill="1" applyBorder="1" applyAlignment="1">
      <alignment vertical="center"/>
    </xf>
    <xf numFmtId="180" fontId="21" fillId="28" borderId="25" xfId="0" applyNumberFormat="1" applyFont="1" applyFill="1" applyBorder="1" applyAlignment="1">
      <alignment vertical="center"/>
    </xf>
    <xf numFmtId="180" fontId="21" fillId="28" borderId="27" xfId="0" applyNumberFormat="1" applyFont="1" applyFill="1" applyBorder="1" applyAlignment="1">
      <alignment vertical="center"/>
    </xf>
    <xf numFmtId="180" fontId="5" fillId="28" borderId="11" xfId="0" applyNumberFormat="1" applyFont="1" applyFill="1" applyBorder="1" applyAlignment="1">
      <alignment vertical="center"/>
    </xf>
    <xf numFmtId="0" fontId="5" fillId="28" borderId="23" xfId="0" applyFont="1" applyFill="1" applyBorder="1" applyAlignment="1">
      <alignment horizontal="center" vertical="center" shrinkToFit="1"/>
    </xf>
    <xf numFmtId="181" fontId="5" fillId="28" borderId="23" xfId="0" applyNumberFormat="1" applyFont="1" applyFill="1" applyBorder="1" applyAlignment="1">
      <alignment horizontal="right" vertical="center" shrinkToFit="1"/>
    </xf>
    <xf numFmtId="0" fontId="5" fillId="28" borderId="28" xfId="0" applyFont="1" applyFill="1" applyBorder="1" applyAlignment="1">
      <alignment horizontal="left" vertical="center" shrinkToFit="1"/>
    </xf>
    <xf numFmtId="0" fontId="5" fillId="28" borderId="23" xfId="0" applyFont="1" applyFill="1" applyBorder="1" applyAlignment="1">
      <alignment horizontal="right" vertical="center" shrinkToFit="1"/>
    </xf>
    <xf numFmtId="0" fontId="5" fillId="28" borderId="28" xfId="0" applyFont="1" applyFill="1" applyBorder="1" applyAlignment="1">
      <alignment horizontal="left" vertical="center" shrinkToFit="1"/>
    </xf>
    <xf numFmtId="0" fontId="58" fillId="28" borderId="29" xfId="0" applyFont="1" applyFill="1" applyBorder="1" applyAlignment="1">
      <alignment vertical="center" shrinkToFit="1"/>
    </xf>
    <xf numFmtId="38" fontId="5" fillId="28" borderId="28" xfId="48" applyFont="1" applyFill="1" applyBorder="1" applyAlignment="1">
      <alignment horizontal="right" vertical="center" shrinkToFit="1"/>
    </xf>
    <xf numFmtId="38" fontId="5" fillId="28" borderId="29" xfId="48" applyFont="1" applyFill="1" applyBorder="1" applyAlignment="1">
      <alignment horizontal="right" vertical="center" shrinkToFit="1"/>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38" fontId="5" fillId="0" borderId="28" xfId="48" applyFont="1" applyFill="1" applyBorder="1" applyAlignment="1">
      <alignment horizontal="right" vertical="center"/>
    </xf>
    <xf numFmtId="38" fontId="5" fillId="0" borderId="29" xfId="48" applyFont="1" applyFill="1" applyBorder="1" applyAlignment="1">
      <alignment horizontal="right" vertical="center"/>
    </xf>
    <xf numFmtId="0" fontId="6" fillId="0" borderId="0" xfId="0" applyFont="1" applyAlignment="1">
      <alignment horizontal="left" vertical="center" wrapText="1"/>
    </xf>
    <xf numFmtId="0" fontId="5" fillId="28" borderId="23" xfId="0" applyFont="1" applyFill="1" applyBorder="1" applyAlignment="1">
      <alignment horizontal="center" vertical="center" shrinkToFit="1"/>
    </xf>
    <xf numFmtId="0" fontId="58" fillId="28" borderId="30" xfId="0" applyFont="1" applyFill="1" applyBorder="1" applyAlignment="1">
      <alignment vertical="center" shrinkToFit="1"/>
    </xf>
    <xf numFmtId="38" fontId="5" fillId="28" borderId="28" xfId="48" applyFont="1" applyFill="1" applyBorder="1" applyAlignment="1">
      <alignment horizontal="right" vertical="center" wrapText="1" shrinkToFit="1"/>
    </xf>
    <xf numFmtId="38" fontId="5" fillId="28" borderId="29" xfId="48" applyFont="1" applyFill="1" applyBorder="1" applyAlignment="1">
      <alignment horizontal="right" vertical="center" wrapText="1" shrinkToFit="1"/>
    </xf>
    <xf numFmtId="0" fontId="5" fillId="0" borderId="31" xfId="0" applyFont="1" applyFill="1" applyBorder="1" applyAlignment="1">
      <alignment horizontal="center" vertical="center"/>
    </xf>
    <xf numFmtId="0" fontId="60" fillId="0" borderId="0" xfId="0" applyFont="1" applyAlignment="1">
      <alignment horizontal="left" vertical="center" wrapText="1"/>
    </xf>
    <xf numFmtId="0" fontId="60" fillId="0" borderId="0" xfId="0" applyFont="1" applyAlignment="1">
      <alignment horizontal="left" vertical="center"/>
    </xf>
    <xf numFmtId="0" fontId="8" fillId="0" borderId="0" xfId="0" applyFont="1" applyFill="1" applyBorder="1" applyAlignment="1">
      <alignment horizontal="left" vertical="center"/>
    </xf>
    <xf numFmtId="0" fontId="5" fillId="0" borderId="21" xfId="0" applyFont="1" applyFill="1" applyBorder="1" applyAlignment="1">
      <alignment horizontal="center" vertical="center" shrinkToFit="1"/>
    </xf>
    <xf numFmtId="0" fontId="58" fillId="0" borderId="32" xfId="0" applyFont="1" applyBorder="1" applyAlignment="1">
      <alignment horizontal="center" vertical="center" shrinkToFit="1"/>
    </xf>
    <xf numFmtId="0" fontId="5" fillId="0" borderId="32" xfId="0" applyFont="1" applyFill="1" applyBorder="1" applyAlignment="1">
      <alignment horizontal="center" vertical="center" shrinkToFit="1"/>
    </xf>
    <xf numFmtId="0" fontId="61" fillId="0" borderId="0" xfId="0" applyFont="1" applyFill="1" applyBorder="1" applyAlignment="1">
      <alignment horizontal="left" vertical="center" wrapText="1"/>
    </xf>
    <xf numFmtId="0" fontId="5" fillId="0" borderId="0" xfId="0" applyNumberFormat="1" applyFont="1" applyAlignment="1">
      <alignment horizontal="right" vertical="center"/>
    </xf>
    <xf numFmtId="0" fontId="6" fillId="0" borderId="0" xfId="0" applyNumberFormat="1" applyFont="1" applyAlignment="1">
      <alignment horizontal="right" vertical="center"/>
    </xf>
    <xf numFmtId="0" fontId="7" fillId="0" borderId="0" xfId="0" applyFont="1" applyBorder="1" applyAlignment="1">
      <alignment vertical="center" wrapText="1"/>
    </xf>
    <xf numFmtId="0" fontId="62" fillId="0" borderId="0" xfId="0" applyFont="1" applyBorder="1" applyAlignment="1">
      <alignment vertical="center" wrapText="1"/>
    </xf>
    <xf numFmtId="0" fontId="16" fillId="0" borderId="0" xfId="0" applyFont="1" applyAlignment="1">
      <alignment horizontal="left" vertical="center" indent="1"/>
    </xf>
    <xf numFmtId="0" fontId="6"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indent="1"/>
    </xf>
    <xf numFmtId="0" fontId="5"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vertical="center"/>
    </xf>
    <xf numFmtId="0" fontId="58" fillId="0" borderId="0" xfId="0" applyFont="1" applyAlignment="1">
      <alignment vertical="center"/>
    </xf>
    <xf numFmtId="0" fontId="5" fillId="0" borderId="0" xfId="0" applyFont="1" applyAlignment="1">
      <alignment horizontal="left" vertical="center" wrapText="1"/>
    </xf>
    <xf numFmtId="0" fontId="58" fillId="0" borderId="0" xfId="0" applyFont="1" applyAlignment="1">
      <alignment vertical="center" wrapText="1"/>
    </xf>
    <xf numFmtId="0" fontId="9" fillId="0" borderId="0" xfId="0" applyFont="1" applyFill="1" applyBorder="1" applyAlignment="1">
      <alignment horizontal="left" vertical="center" indent="1"/>
    </xf>
    <xf numFmtId="0" fontId="6" fillId="0" borderId="0" xfId="0" applyFont="1" applyAlignment="1">
      <alignment vertical="center" wrapText="1"/>
    </xf>
    <xf numFmtId="0" fontId="6" fillId="0" borderId="0" xfId="0" applyFont="1" applyAlignment="1">
      <alignment horizontal="left" vertical="center" indent="1"/>
    </xf>
    <xf numFmtId="0" fontId="61" fillId="0" borderId="0" xfId="0" applyFont="1" applyFill="1" applyBorder="1" applyAlignment="1">
      <alignment horizontal="left" vertical="center"/>
    </xf>
    <xf numFmtId="0" fontId="58" fillId="0" borderId="0" xfId="0" applyFont="1" applyAlignment="1">
      <alignment horizontal="left" vertical="center"/>
    </xf>
    <xf numFmtId="0" fontId="5" fillId="0" borderId="0" xfId="0" applyFont="1" applyFill="1" applyBorder="1" applyAlignment="1">
      <alignment horizontal="left" vertical="center"/>
    </xf>
    <xf numFmtId="0" fontId="5" fillId="0" borderId="23" xfId="0" applyFont="1" applyFill="1" applyBorder="1" applyAlignment="1">
      <alignment horizontal="center" vertical="center" shrinkToFit="1"/>
    </xf>
    <xf numFmtId="0" fontId="58" fillId="0" borderId="30" xfId="0" applyFont="1" applyBorder="1" applyAlignment="1">
      <alignment vertical="center" shrinkToFit="1"/>
    </xf>
    <xf numFmtId="0" fontId="6" fillId="0" borderId="33" xfId="0" applyFont="1" applyBorder="1" applyAlignment="1">
      <alignment horizontal="left" vertical="center" wrapText="1"/>
    </xf>
    <xf numFmtId="0" fontId="6" fillId="0" borderId="34" xfId="0" applyFont="1" applyBorder="1" applyAlignment="1">
      <alignment horizontal="left" vertical="center"/>
    </xf>
    <xf numFmtId="0" fontId="6" fillId="0" borderId="35" xfId="0" applyFont="1" applyBorder="1" applyAlignment="1">
      <alignment horizontal="left" vertical="center"/>
    </xf>
    <xf numFmtId="0" fontId="17" fillId="0" borderId="0"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22</xdr:row>
      <xdr:rowOff>114300</xdr:rowOff>
    </xdr:from>
    <xdr:to>
      <xdr:col>7</xdr:col>
      <xdr:colOff>57150</xdr:colOff>
      <xdr:row>23</xdr:row>
      <xdr:rowOff>104775</xdr:rowOff>
    </xdr:to>
    <xdr:sp>
      <xdr:nvSpPr>
        <xdr:cNvPr id="1" name="テキスト ボックス 5"/>
        <xdr:cNvSpPr txBox="1">
          <a:spLocks noChangeArrowheads="1"/>
        </xdr:cNvSpPr>
      </xdr:nvSpPr>
      <xdr:spPr>
        <a:xfrm>
          <a:off x="4924425" y="5915025"/>
          <a:ext cx="809625" cy="504825"/>
        </a:xfrm>
        <a:prstGeom prst="rect">
          <a:avLst/>
        </a:prstGeom>
        <a:noFill/>
        <a:ln w="9525" cmpd="sng">
          <a:noFill/>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6</xdr:col>
      <xdr:colOff>123825</xdr:colOff>
      <xdr:row>24</xdr:row>
      <xdr:rowOff>457200</xdr:rowOff>
    </xdr:from>
    <xdr:to>
      <xdr:col>7</xdr:col>
      <xdr:colOff>57150</xdr:colOff>
      <xdr:row>26</xdr:row>
      <xdr:rowOff>171450</xdr:rowOff>
    </xdr:to>
    <xdr:sp>
      <xdr:nvSpPr>
        <xdr:cNvPr id="2" name="テキスト ボックス 9"/>
        <xdr:cNvSpPr txBox="1">
          <a:spLocks noChangeArrowheads="1"/>
        </xdr:cNvSpPr>
      </xdr:nvSpPr>
      <xdr:spPr>
        <a:xfrm>
          <a:off x="4924425" y="6962775"/>
          <a:ext cx="809625" cy="514350"/>
        </a:xfrm>
        <a:prstGeom prst="rect">
          <a:avLst/>
        </a:prstGeom>
        <a:noFill/>
        <a:ln w="9525" cmpd="sng">
          <a:noFill/>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5</xdr:col>
      <xdr:colOff>161925</xdr:colOff>
      <xdr:row>107</xdr:row>
      <xdr:rowOff>66675</xdr:rowOff>
    </xdr:from>
    <xdr:to>
      <xdr:col>6</xdr:col>
      <xdr:colOff>771525</xdr:colOff>
      <xdr:row>110</xdr:row>
      <xdr:rowOff>66675</xdr:rowOff>
    </xdr:to>
    <xdr:sp>
      <xdr:nvSpPr>
        <xdr:cNvPr id="3" name="テキスト ボックス 1"/>
        <xdr:cNvSpPr txBox="1">
          <a:spLocks noChangeArrowheads="1"/>
        </xdr:cNvSpPr>
      </xdr:nvSpPr>
      <xdr:spPr>
        <a:xfrm>
          <a:off x="4076700" y="35909250"/>
          <a:ext cx="1495425" cy="542925"/>
        </a:xfrm>
        <a:prstGeom prst="rect">
          <a:avLst/>
        </a:prstGeom>
        <a:noFill/>
        <a:ln w="9525" cmpd="sng">
          <a:noFill/>
        </a:ln>
      </xdr:spPr>
      <xdr:txBody>
        <a:bodyPr vertOverflow="clip" wrap="square"/>
        <a:p>
          <a:pPr algn="l">
            <a:defRPr/>
          </a:pPr>
          <a:r>
            <a:rPr lang="en-US" cap="none" sz="1100" b="1" i="0" u="sng" baseline="0">
              <a:solidFill>
                <a:srgbClr val="000000"/>
              </a:solidFill>
              <a:latin typeface="Calibri"/>
              <a:ea typeface="Calibri"/>
              <a:cs typeface="Calibri"/>
            </a:rPr>
            <a:t>F</a:t>
          </a:r>
          <a:r>
            <a:rPr lang="en-US" cap="none" sz="1100" b="1" i="0" u="sng" baseline="0">
              <a:solidFill>
                <a:srgbClr val="000000"/>
              </a:solidFill>
              <a:latin typeface="ＭＳ Ｐゴシック"/>
              <a:ea typeface="ＭＳ Ｐゴシック"/>
              <a:cs typeface="ＭＳ Ｐゴシック"/>
            </a:rPr>
            <a:t>（支出総額）のうち、</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ＭＳ Ｐゴシック"/>
              <a:ea typeface="ＭＳ Ｐゴシック"/>
              <a:cs typeface="ＭＳ Ｐゴシック"/>
            </a:rPr>
            <a:t>当該年度の支出額が</a:t>
          </a:r>
          <a:r>
            <a:rPr lang="en-US" cap="none" sz="1100" b="1" i="0" u="sng" baseline="0">
              <a:solidFill>
                <a:srgbClr val="000000"/>
              </a:solidFill>
              <a:latin typeface="Calibri"/>
              <a:ea typeface="Calibri"/>
              <a:cs typeface="Calibri"/>
            </a:rPr>
            <a:t>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16"/>
  <sheetViews>
    <sheetView tabSelected="1" view="pageBreakPreview" zoomScale="130" zoomScaleSheetLayoutView="130" workbookViewId="0" topLeftCell="A1">
      <selection activeCell="A2" sqref="A2"/>
    </sheetView>
  </sheetViews>
  <sheetFormatPr defaultColWidth="9.140625" defaultRowHeight="15"/>
  <cols>
    <col min="1" max="1" width="5.57421875" style="1" customWidth="1"/>
    <col min="2" max="6" width="13.28125" style="1" customWidth="1"/>
    <col min="7" max="7" width="13.140625" style="1" customWidth="1"/>
    <col min="8" max="8" width="1.8515625" style="1" customWidth="1"/>
    <col min="9" max="16384" width="9.00390625" style="1" customWidth="1"/>
  </cols>
  <sheetData>
    <row r="1" ht="19.5" customHeight="1">
      <c r="B1" s="2" t="s">
        <v>0</v>
      </c>
    </row>
    <row r="2" spans="6:7" ht="19.5" customHeight="1">
      <c r="F2" s="104" t="s">
        <v>81</v>
      </c>
      <c r="G2" s="105"/>
    </row>
    <row r="3" ht="15" customHeight="1"/>
    <row r="4" ht="19.5" customHeight="1">
      <c r="B4" s="2" t="s">
        <v>38</v>
      </c>
    </row>
    <row r="5" ht="15" customHeight="1">
      <c r="A5" s="2"/>
    </row>
    <row r="6" spans="4:7" ht="19.5" customHeight="1">
      <c r="D6" s="114" t="s">
        <v>67</v>
      </c>
      <c r="E6" s="115"/>
      <c r="F6" s="115"/>
      <c r="G6" s="115"/>
    </row>
    <row r="7" spans="4:7" ht="19.5" customHeight="1">
      <c r="D7" s="114" t="s">
        <v>68</v>
      </c>
      <c r="E7" s="115"/>
      <c r="F7" s="115"/>
      <c r="G7" s="115"/>
    </row>
    <row r="8" spans="4:7" ht="19.5" customHeight="1">
      <c r="D8" s="114" t="s">
        <v>69</v>
      </c>
      <c r="E8" s="115"/>
      <c r="F8" s="115"/>
      <c r="G8" s="115"/>
    </row>
    <row r="9" ht="15" customHeight="1"/>
    <row r="10" ht="15" customHeight="1"/>
    <row r="11" spans="1:7" ht="19.5" customHeight="1">
      <c r="A11" s="112" t="s">
        <v>1</v>
      </c>
      <c r="B11" s="115"/>
      <c r="C11" s="115"/>
      <c r="D11" s="115"/>
      <c r="E11" s="115"/>
      <c r="F11" s="115"/>
      <c r="G11" s="115"/>
    </row>
    <row r="12" ht="15" customHeight="1"/>
    <row r="13" spans="2:7" ht="49.5" customHeight="1">
      <c r="B13" s="116" t="s">
        <v>120</v>
      </c>
      <c r="C13" s="117"/>
      <c r="D13" s="117"/>
      <c r="E13" s="117"/>
      <c r="F13" s="117"/>
      <c r="G13" s="117"/>
    </row>
    <row r="14" spans="2:7" ht="18.75" customHeight="1">
      <c r="B14" s="106"/>
      <c r="C14" s="107"/>
      <c r="D14" s="107"/>
      <c r="E14" s="107"/>
      <c r="F14" s="107"/>
      <c r="G14" s="107"/>
    </row>
    <row r="15" ht="15" customHeight="1"/>
    <row r="16" spans="2:7" ht="19.5" customHeight="1">
      <c r="B16" s="112" t="s">
        <v>2</v>
      </c>
      <c r="C16" s="113"/>
      <c r="D16" s="113"/>
      <c r="E16" s="113"/>
      <c r="F16" s="113"/>
      <c r="G16" s="113"/>
    </row>
    <row r="17" spans="1:2" ht="18" customHeight="1">
      <c r="A17" s="4" t="s">
        <v>66</v>
      </c>
      <c r="B17" s="4"/>
    </row>
    <row r="18" spans="2:7" ht="39.75" customHeight="1">
      <c r="B18" s="119" t="s">
        <v>98</v>
      </c>
      <c r="C18" s="117"/>
      <c r="D18" s="117"/>
      <c r="E18" s="117"/>
      <c r="F18" s="117"/>
      <c r="G18" s="117"/>
    </row>
    <row r="19" s="5" customFormat="1" ht="19.5" customHeight="1">
      <c r="F19" s="6" t="s">
        <v>17</v>
      </c>
    </row>
    <row r="20" spans="2:6" s="5" customFormat="1" ht="36">
      <c r="B20" s="7" t="s">
        <v>3</v>
      </c>
      <c r="C20" s="7" t="s">
        <v>37</v>
      </c>
      <c r="D20" s="7" t="s">
        <v>23</v>
      </c>
      <c r="E20" s="7" t="s">
        <v>58</v>
      </c>
      <c r="F20" s="7" t="s">
        <v>79</v>
      </c>
    </row>
    <row r="21" spans="2:6" s="5" customFormat="1" ht="14.25">
      <c r="B21" s="8" t="s">
        <v>43</v>
      </c>
      <c r="C21" s="8" t="s">
        <v>15</v>
      </c>
      <c r="D21" s="8" t="s">
        <v>44</v>
      </c>
      <c r="E21" s="8" t="s">
        <v>45</v>
      </c>
      <c r="F21" s="8" t="s">
        <v>46</v>
      </c>
    </row>
    <row r="22" spans="2:6" s="5" customFormat="1" ht="15" customHeight="1">
      <c r="B22" s="9"/>
      <c r="C22" s="10" t="s">
        <v>65</v>
      </c>
      <c r="D22" s="10"/>
      <c r="E22" s="10" t="s">
        <v>42</v>
      </c>
      <c r="F22" s="11" t="s">
        <v>89</v>
      </c>
    </row>
    <row r="23" spans="2:6" s="5" customFormat="1" ht="40.5" customHeight="1">
      <c r="B23" s="72"/>
      <c r="C23" s="37">
        <f>G94</f>
        <v>0</v>
      </c>
      <c r="D23" s="12">
        <f>ROUNDDOWN(C23/2,0)</f>
        <v>0</v>
      </c>
      <c r="E23" s="12">
        <f>B23-D23</f>
        <v>0</v>
      </c>
      <c r="F23" s="12">
        <f>B33-C33</f>
        <v>0</v>
      </c>
    </row>
    <row r="24" s="5" customFormat="1" ht="15" customHeight="1"/>
    <row r="25" spans="2:6" s="5" customFormat="1" ht="48">
      <c r="B25" s="7" t="s">
        <v>5</v>
      </c>
      <c r="C25" s="7" t="s">
        <v>39</v>
      </c>
      <c r="D25" s="7" t="s">
        <v>6</v>
      </c>
      <c r="E25" s="7" t="s">
        <v>40</v>
      </c>
      <c r="F25" s="7" t="s">
        <v>7</v>
      </c>
    </row>
    <row r="26" spans="2:6" s="5" customFormat="1" ht="15" customHeight="1">
      <c r="B26" s="8" t="s">
        <v>47</v>
      </c>
      <c r="C26" s="8" t="s">
        <v>48</v>
      </c>
      <c r="D26" s="8" t="s">
        <v>49</v>
      </c>
      <c r="E26" s="8" t="s">
        <v>50</v>
      </c>
      <c r="F26" s="8" t="s">
        <v>51</v>
      </c>
    </row>
    <row r="27" spans="2:6" s="5" customFormat="1" ht="14.25">
      <c r="B27" s="13" t="s">
        <v>99</v>
      </c>
      <c r="C27" s="11" t="s">
        <v>96</v>
      </c>
      <c r="D27" s="10" t="s">
        <v>52</v>
      </c>
      <c r="E27" s="10"/>
      <c r="F27" s="10" t="s">
        <v>60</v>
      </c>
    </row>
    <row r="28" spans="2:6" s="5" customFormat="1" ht="40.5" customHeight="1">
      <c r="B28" s="12">
        <f>ROUNDDOWN(D33/5,0)</f>
        <v>0</v>
      </c>
      <c r="C28" s="14">
        <f>D110</f>
        <v>0</v>
      </c>
      <c r="D28" s="14" t="e">
        <f>ROUNDDOWN((F23-B28)*B23/D110,0)</f>
        <v>#DIV/0!</v>
      </c>
      <c r="E28" s="72"/>
      <c r="F28" s="72"/>
    </row>
    <row r="29" spans="2:6" s="5" customFormat="1" ht="11.25" customHeight="1" thickBot="1">
      <c r="B29" s="15"/>
      <c r="C29" s="16"/>
      <c r="D29" s="16"/>
      <c r="E29" s="15"/>
      <c r="F29" s="15"/>
    </row>
    <row r="30" spans="2:6" s="5" customFormat="1" ht="48" customHeight="1">
      <c r="B30" s="17" t="s">
        <v>82</v>
      </c>
      <c r="C30" s="18" t="s">
        <v>91</v>
      </c>
      <c r="D30" s="19" t="s">
        <v>84</v>
      </c>
      <c r="E30" s="15"/>
      <c r="F30" s="15"/>
    </row>
    <row r="31" spans="2:6" s="5" customFormat="1" ht="15" customHeight="1">
      <c r="B31" s="20" t="s">
        <v>83</v>
      </c>
      <c r="C31" s="21" t="s">
        <v>87</v>
      </c>
      <c r="D31" s="22" t="s">
        <v>88</v>
      </c>
      <c r="E31" s="15"/>
      <c r="F31" s="15"/>
    </row>
    <row r="32" spans="2:6" s="5" customFormat="1" ht="15" customHeight="1">
      <c r="B32" s="23"/>
      <c r="C32" s="24" t="s">
        <v>94</v>
      </c>
      <c r="D32" s="25" t="s">
        <v>85</v>
      </c>
      <c r="E32" s="15"/>
      <c r="F32" s="15"/>
    </row>
    <row r="33" spans="2:6" s="5" customFormat="1" ht="40.5" customHeight="1" thickBot="1">
      <c r="B33" s="73"/>
      <c r="C33" s="74"/>
      <c r="D33" s="75"/>
      <c r="E33" s="15"/>
      <c r="F33" s="15"/>
    </row>
    <row r="34" s="5" customFormat="1" ht="19.5" customHeight="1">
      <c r="B34" s="26" t="s">
        <v>8</v>
      </c>
    </row>
    <row r="35" spans="1:2" s="5" customFormat="1" ht="8.25" customHeight="1">
      <c r="A35" s="27"/>
      <c r="B35" s="26"/>
    </row>
    <row r="36" spans="1:7" s="29" customFormat="1" ht="24.75" customHeight="1">
      <c r="A36" s="28"/>
      <c r="B36" s="109" t="s">
        <v>100</v>
      </c>
      <c r="C36" s="109"/>
      <c r="D36" s="109"/>
      <c r="E36" s="109"/>
      <c r="F36" s="109"/>
      <c r="G36" s="109"/>
    </row>
    <row r="37" spans="1:7" s="29" customFormat="1" ht="83.25" customHeight="1">
      <c r="A37" s="28"/>
      <c r="B37" s="110" t="s">
        <v>101</v>
      </c>
      <c r="C37" s="110"/>
      <c r="D37" s="110"/>
      <c r="E37" s="110"/>
      <c r="F37" s="110"/>
      <c r="G37" s="110"/>
    </row>
    <row r="38" spans="1:7" s="29" customFormat="1" ht="78.75" customHeight="1">
      <c r="A38" s="28"/>
      <c r="B38" s="110" t="s">
        <v>102</v>
      </c>
      <c r="C38" s="110"/>
      <c r="D38" s="110"/>
      <c r="E38" s="110"/>
      <c r="F38" s="110"/>
      <c r="G38" s="110"/>
    </row>
    <row r="39" spans="1:7" s="29" customFormat="1" ht="48" customHeight="1">
      <c r="A39" s="28"/>
      <c r="B39" s="110" t="s">
        <v>103</v>
      </c>
      <c r="C39" s="110"/>
      <c r="D39" s="110"/>
      <c r="E39" s="110"/>
      <c r="F39" s="110"/>
      <c r="G39" s="110"/>
    </row>
    <row r="40" spans="1:7" s="29" customFormat="1" ht="54" customHeight="1">
      <c r="A40" s="28"/>
      <c r="B40" s="110" t="s">
        <v>104</v>
      </c>
      <c r="C40" s="110"/>
      <c r="D40" s="110"/>
      <c r="E40" s="110"/>
      <c r="F40" s="110"/>
      <c r="G40" s="110"/>
    </row>
    <row r="41" spans="1:7" s="29" customFormat="1" ht="40.5" customHeight="1">
      <c r="A41" s="28"/>
      <c r="B41" s="110" t="s">
        <v>105</v>
      </c>
      <c r="C41" s="110"/>
      <c r="D41" s="110"/>
      <c r="E41" s="110"/>
      <c r="F41" s="110"/>
      <c r="G41" s="110"/>
    </row>
    <row r="42" spans="2:7" s="29" customFormat="1" ht="48" customHeight="1">
      <c r="B42" s="110" t="s">
        <v>106</v>
      </c>
      <c r="C42" s="110"/>
      <c r="D42" s="110"/>
      <c r="E42" s="110"/>
      <c r="F42" s="110"/>
      <c r="G42" s="110"/>
    </row>
    <row r="43" spans="2:7" s="29" customFormat="1" ht="54.75" customHeight="1">
      <c r="B43" s="110" t="s">
        <v>107</v>
      </c>
      <c r="C43" s="110"/>
      <c r="D43" s="110"/>
      <c r="E43" s="110"/>
      <c r="F43" s="110"/>
      <c r="G43" s="110"/>
    </row>
    <row r="44" spans="2:7" s="29" customFormat="1" ht="38.25" customHeight="1">
      <c r="B44" s="110" t="s">
        <v>108</v>
      </c>
      <c r="C44" s="110"/>
      <c r="D44" s="110"/>
      <c r="E44" s="110"/>
      <c r="F44" s="110"/>
      <c r="G44" s="110"/>
    </row>
    <row r="45" spans="2:7" s="29" customFormat="1" ht="38.25" customHeight="1">
      <c r="B45" s="129" t="s">
        <v>92</v>
      </c>
      <c r="C45" s="110"/>
      <c r="D45" s="110"/>
      <c r="E45" s="110"/>
      <c r="F45" s="110"/>
      <c r="G45" s="110"/>
    </row>
    <row r="46" spans="2:7" s="29" customFormat="1" ht="38.25" customHeight="1">
      <c r="B46" s="129" t="s">
        <v>90</v>
      </c>
      <c r="C46" s="110"/>
      <c r="D46" s="110"/>
      <c r="E46" s="110"/>
      <c r="F46" s="110"/>
      <c r="G46" s="110"/>
    </row>
    <row r="47" spans="2:7" s="29" customFormat="1" ht="37.5" customHeight="1">
      <c r="B47" s="110" t="s">
        <v>109</v>
      </c>
      <c r="C47" s="110"/>
      <c r="D47" s="110"/>
      <c r="E47" s="110"/>
      <c r="F47" s="110"/>
      <c r="G47" s="110"/>
    </row>
    <row r="48" spans="2:7" s="29" customFormat="1" ht="17.25" customHeight="1">
      <c r="B48" s="111" t="s">
        <v>14</v>
      </c>
      <c r="C48" s="111"/>
      <c r="D48" s="111"/>
      <c r="E48" s="111"/>
      <c r="F48" s="111"/>
      <c r="G48" s="111"/>
    </row>
    <row r="49" spans="2:7" s="29" customFormat="1" ht="17.25" customHeight="1">
      <c r="B49" s="111" t="s">
        <v>18</v>
      </c>
      <c r="C49" s="111"/>
      <c r="D49" s="111"/>
      <c r="E49" s="111"/>
      <c r="F49" s="111"/>
      <c r="G49" s="111"/>
    </row>
    <row r="50" spans="2:7" s="29" customFormat="1" ht="17.25" customHeight="1">
      <c r="B50" s="111" t="s">
        <v>19</v>
      </c>
      <c r="C50" s="111"/>
      <c r="D50" s="111"/>
      <c r="E50" s="111"/>
      <c r="F50" s="111"/>
      <c r="G50" s="111"/>
    </row>
    <row r="51" spans="2:7" s="30" customFormat="1" ht="17.25" customHeight="1">
      <c r="B51" s="120" t="s">
        <v>24</v>
      </c>
      <c r="C51" s="120"/>
      <c r="D51" s="120"/>
      <c r="E51" s="120"/>
      <c r="F51" s="120"/>
      <c r="G51" s="120"/>
    </row>
    <row r="52" spans="2:7" s="2" customFormat="1" ht="24.75" customHeight="1">
      <c r="B52" s="31"/>
      <c r="C52" s="31"/>
      <c r="D52" s="31"/>
      <c r="E52" s="31"/>
      <c r="F52" s="31"/>
      <c r="G52" s="31"/>
    </row>
    <row r="53" spans="1:7" s="2" customFormat="1" ht="24.75" customHeight="1">
      <c r="A53" s="4" t="s">
        <v>70</v>
      </c>
      <c r="B53" s="4"/>
      <c r="C53" s="31"/>
      <c r="D53" s="31"/>
      <c r="E53" s="31"/>
      <c r="F53" s="31"/>
      <c r="G53" s="31"/>
    </row>
    <row r="54" spans="1:7" ht="19.5" customHeight="1">
      <c r="A54" s="32"/>
      <c r="B54" s="32" t="s">
        <v>56</v>
      </c>
      <c r="C54" s="3"/>
      <c r="D54" s="3"/>
      <c r="E54" s="3"/>
      <c r="F54" s="3"/>
      <c r="G54" s="3"/>
    </row>
    <row r="55" spans="2:7" ht="19.5" customHeight="1">
      <c r="B55" s="108" t="s">
        <v>41</v>
      </c>
      <c r="C55" s="108"/>
      <c r="D55" s="108"/>
      <c r="E55" s="108"/>
      <c r="F55" s="108"/>
      <c r="G55" s="108"/>
    </row>
    <row r="56" spans="2:7" s="5" customFormat="1" ht="14.25">
      <c r="B56" s="33"/>
      <c r="C56" s="34"/>
      <c r="D56" s="34"/>
      <c r="E56" s="34"/>
      <c r="F56" s="34"/>
      <c r="G56" s="6" t="s">
        <v>9</v>
      </c>
    </row>
    <row r="57" spans="2:7" s="5" customFormat="1" ht="57" customHeight="1">
      <c r="B57" s="7" t="s">
        <v>3</v>
      </c>
      <c r="C57" s="7" t="s">
        <v>57</v>
      </c>
      <c r="D57" s="7" t="s">
        <v>59</v>
      </c>
      <c r="E57" s="7" t="s">
        <v>6</v>
      </c>
      <c r="F57" s="7" t="s">
        <v>110</v>
      </c>
      <c r="G57" s="7" t="s">
        <v>7</v>
      </c>
    </row>
    <row r="58" spans="2:7" s="5" customFormat="1" ht="15" customHeight="1">
      <c r="B58" s="35" t="s">
        <v>16</v>
      </c>
      <c r="C58" s="35" t="s">
        <v>20</v>
      </c>
      <c r="D58" s="35" t="s">
        <v>4</v>
      </c>
      <c r="E58" s="35" t="s">
        <v>10</v>
      </c>
      <c r="F58" s="35" t="s">
        <v>11</v>
      </c>
      <c r="G58" s="35" t="s">
        <v>12</v>
      </c>
    </row>
    <row r="59" spans="2:7" ht="15" customHeight="1">
      <c r="B59" s="9"/>
      <c r="C59" s="36" t="s">
        <v>54</v>
      </c>
      <c r="D59" s="11" t="s">
        <v>93</v>
      </c>
      <c r="E59" s="10" t="s">
        <v>53</v>
      </c>
      <c r="F59" s="10"/>
      <c r="G59" s="10" t="s">
        <v>60</v>
      </c>
    </row>
    <row r="60" spans="2:7" s="5" customFormat="1" ht="40.5" customHeight="1">
      <c r="B60" s="72"/>
      <c r="C60" s="37">
        <f>ROUNDDOWN(B60/3,0)</f>
        <v>0</v>
      </c>
      <c r="D60" s="37">
        <f>D65-E65</f>
        <v>0</v>
      </c>
      <c r="E60" s="37">
        <f>ROUNDDOWN(D60*2/100,0)</f>
        <v>0</v>
      </c>
      <c r="F60" s="72"/>
      <c r="G60" s="78"/>
    </row>
    <row r="61" spans="2:7" s="5" customFormat="1" ht="9.75" customHeight="1" thickBot="1">
      <c r="B61" s="38"/>
      <c r="C61" s="38"/>
      <c r="D61" s="38"/>
      <c r="E61" s="38"/>
      <c r="F61" s="38"/>
      <c r="G61" s="39"/>
    </row>
    <row r="62" spans="2:7" s="5" customFormat="1" ht="57" customHeight="1">
      <c r="B62" s="38"/>
      <c r="C62" s="38"/>
      <c r="D62" s="40" t="s">
        <v>80</v>
      </c>
      <c r="E62" s="41" t="s">
        <v>91</v>
      </c>
      <c r="F62" s="38"/>
      <c r="G62" s="39"/>
    </row>
    <row r="63" spans="2:7" s="5" customFormat="1" ht="15" customHeight="1">
      <c r="B63" s="38"/>
      <c r="C63" s="38"/>
      <c r="D63" s="42" t="s">
        <v>83</v>
      </c>
      <c r="E63" s="43" t="s">
        <v>87</v>
      </c>
      <c r="F63" s="38"/>
      <c r="G63" s="39"/>
    </row>
    <row r="64" spans="2:7" s="5" customFormat="1" ht="15" customHeight="1">
      <c r="B64" s="38"/>
      <c r="C64" s="38"/>
      <c r="D64" s="44"/>
      <c r="E64" s="45" t="s">
        <v>95</v>
      </c>
      <c r="F64" s="38"/>
      <c r="G64" s="39"/>
    </row>
    <row r="65" spans="2:7" s="5" customFormat="1" ht="40.5" customHeight="1" thickBot="1">
      <c r="B65" s="38"/>
      <c r="C65" s="38"/>
      <c r="D65" s="76"/>
      <c r="E65" s="77"/>
      <c r="F65" s="38"/>
      <c r="G65" s="39"/>
    </row>
    <row r="66" spans="1:7" s="47" customFormat="1" ht="20.25" customHeight="1">
      <c r="A66" s="5"/>
      <c r="B66" s="26" t="s">
        <v>8</v>
      </c>
      <c r="C66" s="5"/>
      <c r="D66" s="5"/>
      <c r="E66" s="5"/>
      <c r="F66" s="5"/>
      <c r="G66" s="46"/>
    </row>
    <row r="67" spans="1:7" s="47" customFormat="1" ht="6.75" customHeight="1">
      <c r="A67" s="5"/>
      <c r="B67" s="26"/>
      <c r="C67" s="5"/>
      <c r="D67" s="5"/>
      <c r="E67" s="5"/>
      <c r="F67" s="5"/>
      <c r="G67" s="46"/>
    </row>
    <row r="68" spans="2:8" s="47" customFormat="1" ht="24.75" customHeight="1">
      <c r="B68" s="109" t="s">
        <v>25</v>
      </c>
      <c r="C68" s="109"/>
      <c r="D68" s="109"/>
      <c r="E68" s="109"/>
      <c r="F68" s="109"/>
      <c r="G68" s="109"/>
      <c r="H68" s="48"/>
    </row>
    <row r="69" spans="2:8" s="47" customFormat="1" ht="29.25" customHeight="1">
      <c r="B69" s="110" t="s">
        <v>111</v>
      </c>
      <c r="C69" s="110"/>
      <c r="D69" s="110"/>
      <c r="E69" s="110"/>
      <c r="F69" s="110"/>
      <c r="G69" s="110"/>
      <c r="H69" s="48"/>
    </row>
    <row r="70" spans="1:7" s="29" customFormat="1" ht="54" customHeight="1">
      <c r="A70" s="28"/>
      <c r="B70" s="110" t="s">
        <v>116</v>
      </c>
      <c r="C70" s="110"/>
      <c r="D70" s="110"/>
      <c r="E70" s="110"/>
      <c r="F70" s="110"/>
      <c r="G70" s="110"/>
    </row>
    <row r="71" spans="2:7" s="47" customFormat="1" ht="41.25" customHeight="1">
      <c r="B71" s="110" t="s">
        <v>117</v>
      </c>
      <c r="C71" s="110"/>
      <c r="D71" s="110"/>
      <c r="E71" s="110"/>
      <c r="F71" s="110"/>
      <c r="G71" s="110"/>
    </row>
    <row r="72" spans="2:7" s="47" customFormat="1" ht="18.75" customHeight="1">
      <c r="B72" s="111" t="s">
        <v>13</v>
      </c>
      <c r="C72" s="111"/>
      <c r="D72" s="111"/>
      <c r="E72" s="111"/>
      <c r="F72" s="111"/>
      <c r="G72" s="111"/>
    </row>
    <row r="73" spans="2:7" s="47" customFormat="1" ht="18.75" customHeight="1">
      <c r="B73" s="111" t="s">
        <v>26</v>
      </c>
      <c r="C73" s="111"/>
      <c r="D73" s="111"/>
      <c r="E73" s="111"/>
      <c r="F73" s="111"/>
      <c r="G73" s="111"/>
    </row>
    <row r="74" spans="2:7" s="47" customFormat="1" ht="45.75" customHeight="1">
      <c r="B74" s="110" t="s">
        <v>118</v>
      </c>
      <c r="C74" s="110"/>
      <c r="D74" s="110"/>
      <c r="E74" s="110"/>
      <c r="F74" s="110"/>
      <c r="G74" s="110"/>
    </row>
    <row r="75" spans="2:7" s="47" customFormat="1" ht="34.5" customHeight="1">
      <c r="B75" s="110" t="s">
        <v>119</v>
      </c>
      <c r="C75" s="110"/>
      <c r="D75" s="110"/>
      <c r="E75" s="110"/>
      <c r="F75" s="110"/>
      <c r="G75" s="110"/>
    </row>
    <row r="76" spans="2:7" s="47" customFormat="1" ht="19.5" customHeight="1">
      <c r="B76" s="118" t="s">
        <v>55</v>
      </c>
      <c r="C76" s="122"/>
      <c r="D76" s="122"/>
      <c r="E76" s="122"/>
      <c r="F76" s="122"/>
      <c r="G76" s="122"/>
    </row>
    <row r="77" spans="2:7" s="47" customFormat="1" ht="19.5" customHeight="1">
      <c r="B77" s="118" t="s">
        <v>21</v>
      </c>
      <c r="C77" s="118"/>
      <c r="D77" s="118"/>
      <c r="E77" s="118"/>
      <c r="F77" s="118"/>
      <c r="G77" s="118"/>
    </row>
    <row r="78" spans="1:7" s="5" customFormat="1" ht="19.5" customHeight="1">
      <c r="A78" s="47"/>
      <c r="B78" s="118" t="s">
        <v>22</v>
      </c>
      <c r="C78" s="118"/>
      <c r="D78" s="118"/>
      <c r="E78" s="118"/>
      <c r="F78" s="118"/>
      <c r="G78" s="118"/>
    </row>
    <row r="79" spans="1:7" s="5" customFormat="1" ht="16.5" customHeight="1">
      <c r="A79" s="47"/>
      <c r="B79" s="49"/>
      <c r="C79" s="49"/>
      <c r="D79" s="49"/>
      <c r="E79" s="49"/>
      <c r="F79" s="49"/>
      <c r="G79" s="49"/>
    </row>
    <row r="80" spans="2:7" ht="126" customHeight="1">
      <c r="B80" s="126" t="s">
        <v>61</v>
      </c>
      <c r="C80" s="127"/>
      <c r="D80" s="127"/>
      <c r="E80" s="127"/>
      <c r="F80" s="127"/>
      <c r="G80" s="128"/>
    </row>
    <row r="81" ht="24.75" customHeight="1"/>
    <row r="82" ht="24.75" customHeight="1">
      <c r="A82" s="4" t="s">
        <v>64</v>
      </c>
    </row>
    <row r="83" spans="1:11" ht="14.25">
      <c r="A83" s="50"/>
      <c r="B83" s="29"/>
      <c r="C83" s="29"/>
      <c r="D83" s="29"/>
      <c r="E83" s="30"/>
      <c r="F83" s="30"/>
      <c r="G83" s="30"/>
      <c r="H83" s="2"/>
      <c r="I83" s="2"/>
      <c r="J83" s="2"/>
      <c r="K83" s="51"/>
    </row>
    <row r="84" spans="1:11" ht="22.5" customHeight="1">
      <c r="A84" s="50"/>
      <c r="B84" s="29" t="s">
        <v>78</v>
      </c>
      <c r="C84" s="29"/>
      <c r="D84" s="29"/>
      <c r="E84" s="30"/>
      <c r="F84" s="30"/>
      <c r="G84" s="30"/>
      <c r="H84" s="2"/>
      <c r="I84" s="2"/>
      <c r="J84" s="2"/>
      <c r="K84" s="51"/>
    </row>
    <row r="85" spans="1:12" ht="19.5" customHeight="1">
      <c r="A85" s="50"/>
      <c r="B85" s="99" t="s">
        <v>112</v>
      </c>
      <c r="C85" s="123"/>
      <c r="D85" s="123"/>
      <c r="E85" s="123"/>
      <c r="F85" s="123"/>
      <c r="G85" s="123"/>
      <c r="H85" s="52"/>
      <c r="I85" s="52"/>
      <c r="J85" s="52"/>
      <c r="K85" s="52"/>
      <c r="L85" s="52"/>
    </row>
    <row r="86" spans="1:12" ht="14.25">
      <c r="A86" s="50"/>
      <c r="B86" s="50"/>
      <c r="C86" s="53"/>
      <c r="D86" s="53"/>
      <c r="E86" s="53"/>
      <c r="F86" s="54"/>
      <c r="G86" s="54"/>
      <c r="H86" s="55"/>
      <c r="I86" s="55"/>
      <c r="J86" s="55"/>
      <c r="K86" s="55"/>
      <c r="L86" s="50"/>
    </row>
    <row r="87" spans="1:11" ht="14.25">
      <c r="A87" s="50"/>
      <c r="B87" s="100" t="s">
        <v>27</v>
      </c>
      <c r="C87" s="101"/>
      <c r="D87" s="56" t="s">
        <v>62</v>
      </c>
      <c r="E87" s="56" t="s">
        <v>28</v>
      </c>
      <c r="F87" s="56" t="s">
        <v>29</v>
      </c>
      <c r="G87" s="56" t="s">
        <v>30</v>
      </c>
      <c r="H87" s="57"/>
      <c r="I87" s="58"/>
      <c r="J87" s="58"/>
      <c r="K87" s="58"/>
    </row>
    <row r="88" spans="1:11" ht="14.25">
      <c r="A88" s="50"/>
      <c r="B88" s="124" t="s">
        <v>31</v>
      </c>
      <c r="C88" s="125"/>
      <c r="D88" s="59" t="s">
        <v>32</v>
      </c>
      <c r="E88" s="60" t="s">
        <v>33</v>
      </c>
      <c r="F88" s="59" t="s">
        <v>34</v>
      </c>
      <c r="G88" s="60" t="s">
        <v>35</v>
      </c>
      <c r="H88" s="61"/>
      <c r="I88" s="58"/>
      <c r="J88" s="58"/>
      <c r="K88" s="58"/>
    </row>
    <row r="89" spans="1:11" ht="18.75" customHeight="1">
      <c r="A89" s="50"/>
      <c r="B89" s="83" t="s">
        <v>86</v>
      </c>
      <c r="C89" s="84"/>
      <c r="D89" s="79"/>
      <c r="E89" s="80"/>
      <c r="F89" s="79"/>
      <c r="G89" s="62">
        <f>ROUNDDOWN(E89*F89/100,0)</f>
        <v>0</v>
      </c>
      <c r="H89" s="61"/>
      <c r="I89" s="58"/>
      <c r="J89" s="58"/>
      <c r="K89" s="58"/>
    </row>
    <row r="90" spans="1:11" ht="18.75" customHeight="1">
      <c r="A90" s="50"/>
      <c r="B90" s="83" t="s">
        <v>86</v>
      </c>
      <c r="C90" s="84"/>
      <c r="D90" s="79"/>
      <c r="E90" s="80"/>
      <c r="F90" s="79"/>
      <c r="G90" s="62">
        <f>ROUNDDOWN(E90*F90/100,0)</f>
        <v>0</v>
      </c>
      <c r="H90" s="61"/>
      <c r="I90" s="58"/>
      <c r="J90" s="58"/>
      <c r="K90" s="58"/>
    </row>
    <row r="91" spans="1:11" ht="18.75" customHeight="1">
      <c r="A91" s="50"/>
      <c r="B91" s="92"/>
      <c r="C91" s="93"/>
      <c r="D91" s="79"/>
      <c r="E91" s="80"/>
      <c r="F91" s="79"/>
      <c r="G91" s="62">
        <f>ROUNDDOWN(E91*F91/100,0)</f>
        <v>0</v>
      </c>
      <c r="H91" s="61"/>
      <c r="I91" s="58"/>
      <c r="J91" s="58"/>
      <c r="K91" s="58"/>
    </row>
    <row r="92" spans="1:11" ht="18.75" customHeight="1">
      <c r="A92" s="50"/>
      <c r="B92" s="83"/>
      <c r="C92" s="84"/>
      <c r="D92" s="81"/>
      <c r="E92" s="80"/>
      <c r="F92" s="82"/>
      <c r="G92" s="62">
        <f>ROUNDDOWN(E92*F92/100,0)</f>
        <v>0</v>
      </c>
      <c r="H92" s="61"/>
      <c r="I92" s="58"/>
      <c r="J92" s="58"/>
      <c r="K92" s="58"/>
    </row>
    <row r="93" spans="1:11" ht="18.75" customHeight="1">
      <c r="A93" s="50"/>
      <c r="B93" s="83"/>
      <c r="C93" s="84"/>
      <c r="D93" s="81"/>
      <c r="E93" s="80"/>
      <c r="F93" s="82"/>
      <c r="G93" s="62">
        <f>ROUNDDOWN(E93*F93/100,0)</f>
        <v>0</v>
      </c>
      <c r="H93" s="61"/>
      <c r="I93" s="58"/>
      <c r="J93" s="58"/>
      <c r="K93" s="58"/>
    </row>
    <row r="94" spans="1:11" ht="17.25" customHeight="1">
      <c r="A94" s="50"/>
      <c r="B94" s="87" t="s">
        <v>36</v>
      </c>
      <c r="C94" s="96"/>
      <c r="D94" s="96"/>
      <c r="E94" s="96"/>
      <c r="F94" s="88"/>
      <c r="G94" s="62">
        <f>SUM(G89:G93)</f>
        <v>0</v>
      </c>
      <c r="H94" s="61"/>
      <c r="I94" s="58"/>
      <c r="J94" s="58"/>
      <c r="K94" s="58"/>
    </row>
    <row r="95" spans="1:11" ht="12" customHeight="1">
      <c r="A95" s="50"/>
      <c r="B95" s="63"/>
      <c r="C95" s="63"/>
      <c r="D95" s="63"/>
      <c r="E95" s="63"/>
      <c r="F95" s="63"/>
      <c r="G95" s="64"/>
      <c r="H95" s="65"/>
      <c r="I95" s="58"/>
      <c r="J95" s="58"/>
      <c r="K95" s="58"/>
    </row>
    <row r="96" spans="1:11" ht="44.25" customHeight="1">
      <c r="A96" s="50"/>
      <c r="B96" s="103" t="s">
        <v>71</v>
      </c>
      <c r="C96" s="103"/>
      <c r="D96" s="103"/>
      <c r="E96" s="103"/>
      <c r="F96" s="103"/>
      <c r="G96" s="103"/>
      <c r="H96" s="66"/>
      <c r="I96" s="66"/>
      <c r="J96" s="66"/>
      <c r="K96" s="66"/>
    </row>
    <row r="97" spans="1:11" ht="22.5" customHeight="1">
      <c r="A97" s="50"/>
      <c r="B97" s="121" t="s">
        <v>63</v>
      </c>
      <c r="C97" s="121"/>
      <c r="D97" s="121"/>
      <c r="E97" s="121"/>
      <c r="F97" s="121"/>
      <c r="G97" s="121"/>
      <c r="H97" s="48"/>
      <c r="I97" s="48"/>
      <c r="J97" s="48"/>
      <c r="K97" s="48"/>
    </row>
    <row r="98" spans="1:11" ht="30" customHeight="1">
      <c r="A98" s="50"/>
      <c r="B98" s="103" t="s">
        <v>114</v>
      </c>
      <c r="C98" s="103"/>
      <c r="D98" s="103"/>
      <c r="E98" s="103"/>
      <c r="F98" s="103"/>
      <c r="G98" s="103"/>
      <c r="H98" s="51"/>
      <c r="I98" s="51"/>
      <c r="J98" s="51"/>
      <c r="K98" s="51"/>
    </row>
    <row r="99" spans="1:11" ht="30.75" customHeight="1">
      <c r="A99" s="47"/>
      <c r="B99" s="97" t="s">
        <v>115</v>
      </c>
      <c r="C99" s="98"/>
      <c r="D99" s="98"/>
      <c r="E99" s="98"/>
      <c r="F99" s="98"/>
      <c r="G99" s="98"/>
      <c r="H99" s="51"/>
      <c r="I99" s="51"/>
      <c r="J99" s="51"/>
      <c r="K99" s="51"/>
    </row>
    <row r="100" spans="1:11" ht="14.25">
      <c r="A100" s="3"/>
      <c r="B100" s="3"/>
      <c r="C100" s="3"/>
      <c r="D100" s="3"/>
      <c r="E100" s="3"/>
      <c r="F100" s="3"/>
      <c r="G100" s="3"/>
      <c r="H100" s="3"/>
      <c r="I100" s="3"/>
      <c r="J100" s="3"/>
      <c r="K100" s="3"/>
    </row>
    <row r="101" spans="1:11" ht="14.25">
      <c r="A101" s="3"/>
      <c r="B101" s="67" t="s">
        <v>97</v>
      </c>
      <c r="C101" s="3"/>
      <c r="D101" s="3"/>
      <c r="E101" s="3"/>
      <c r="F101" s="3"/>
      <c r="G101" s="3"/>
      <c r="H101" s="3"/>
      <c r="I101" s="3"/>
      <c r="J101" s="3"/>
      <c r="K101" s="3"/>
    </row>
    <row r="102" spans="1:11" ht="20.25" customHeight="1">
      <c r="A102" s="3"/>
      <c r="B102" s="99" t="s">
        <v>113</v>
      </c>
      <c r="C102" s="99"/>
      <c r="D102" s="99"/>
      <c r="E102" s="99"/>
      <c r="F102" s="50"/>
      <c r="G102" s="50"/>
      <c r="H102" s="3"/>
      <c r="I102" s="3"/>
      <c r="J102" s="3"/>
      <c r="K102" s="3"/>
    </row>
    <row r="103" spans="1:11" ht="14.25">
      <c r="A103" s="3"/>
      <c r="B103" s="3"/>
      <c r="C103" s="3"/>
      <c r="D103" s="3"/>
      <c r="E103" s="68" t="s">
        <v>72</v>
      </c>
      <c r="F103" s="3"/>
      <c r="G103" s="3"/>
      <c r="H103" s="3"/>
      <c r="I103" s="3"/>
      <c r="J103" s="3"/>
      <c r="K103" s="3"/>
    </row>
    <row r="104" spans="1:11" ht="14.25">
      <c r="A104" s="3"/>
      <c r="B104" s="100" t="s">
        <v>73</v>
      </c>
      <c r="C104" s="101"/>
      <c r="D104" s="100" t="s">
        <v>74</v>
      </c>
      <c r="E104" s="102"/>
      <c r="F104" s="69"/>
      <c r="G104" s="70"/>
      <c r="H104" s="3"/>
      <c r="I104" s="3"/>
      <c r="J104" s="3"/>
      <c r="K104" s="3"/>
    </row>
    <row r="105" spans="1:11" ht="14.25">
      <c r="A105" s="3"/>
      <c r="B105" s="83" t="s">
        <v>77</v>
      </c>
      <c r="C105" s="84"/>
      <c r="D105" s="85"/>
      <c r="E105" s="86"/>
      <c r="F105" s="69"/>
      <c r="G105" s="64"/>
      <c r="H105" s="3"/>
      <c r="I105" s="3"/>
      <c r="J105" s="3"/>
      <c r="K105" s="3"/>
    </row>
    <row r="106" spans="1:11" ht="14.25">
      <c r="A106" s="3"/>
      <c r="B106" s="83" t="s">
        <v>77</v>
      </c>
      <c r="C106" s="84"/>
      <c r="D106" s="85"/>
      <c r="E106" s="86"/>
      <c r="F106" s="69"/>
      <c r="G106" s="64"/>
      <c r="H106" s="3"/>
      <c r="I106" s="3"/>
      <c r="J106" s="3"/>
      <c r="K106" s="3"/>
    </row>
    <row r="107" spans="1:11" ht="14.25">
      <c r="A107" s="3"/>
      <c r="B107" s="92"/>
      <c r="C107" s="93"/>
      <c r="D107" s="94"/>
      <c r="E107" s="95"/>
      <c r="F107" s="69"/>
      <c r="G107" s="64"/>
      <c r="H107" s="3"/>
      <c r="I107" s="3"/>
      <c r="J107" s="3"/>
      <c r="K107" s="3"/>
    </row>
    <row r="108" spans="1:11" ht="14.25">
      <c r="A108" s="3"/>
      <c r="B108" s="83"/>
      <c r="C108" s="84"/>
      <c r="D108" s="85"/>
      <c r="E108" s="86"/>
      <c r="F108" s="71"/>
      <c r="G108" s="64"/>
      <c r="H108" s="3"/>
      <c r="I108" s="3"/>
      <c r="J108" s="3"/>
      <c r="K108" s="3"/>
    </row>
    <row r="109" spans="1:11" ht="14.25">
      <c r="A109" s="3"/>
      <c r="B109" s="83"/>
      <c r="C109" s="84"/>
      <c r="D109" s="85"/>
      <c r="E109" s="86"/>
      <c r="F109" s="71"/>
      <c r="G109" s="64"/>
      <c r="H109" s="3"/>
      <c r="I109" s="3"/>
      <c r="J109" s="3"/>
      <c r="K109" s="3"/>
    </row>
    <row r="110" spans="1:11" ht="14.25">
      <c r="A110" s="3"/>
      <c r="B110" s="87" t="s">
        <v>75</v>
      </c>
      <c r="C110" s="88"/>
      <c r="D110" s="89">
        <f>SUM(D105:E109)</f>
        <v>0</v>
      </c>
      <c r="E110" s="90"/>
      <c r="F110" s="50"/>
      <c r="G110" s="64"/>
      <c r="H110" s="3"/>
      <c r="I110" s="3"/>
      <c r="J110" s="3"/>
      <c r="K110" s="3"/>
    </row>
    <row r="111" spans="1:11" ht="14.25">
      <c r="A111" s="3"/>
      <c r="B111" s="3"/>
      <c r="C111" s="3"/>
      <c r="D111" s="3"/>
      <c r="E111" s="3"/>
      <c r="F111" s="3"/>
      <c r="G111" s="3"/>
      <c r="H111" s="3"/>
      <c r="I111" s="3"/>
      <c r="J111" s="3"/>
      <c r="K111" s="3"/>
    </row>
    <row r="112" spans="1:11" ht="36" customHeight="1">
      <c r="A112" s="3"/>
      <c r="B112" s="91" t="s">
        <v>76</v>
      </c>
      <c r="C112" s="91"/>
      <c r="D112" s="91"/>
      <c r="E112" s="91"/>
      <c r="F112" s="91"/>
      <c r="G112" s="91"/>
      <c r="H112" s="3"/>
      <c r="I112" s="3"/>
      <c r="J112" s="3"/>
      <c r="K112" s="3"/>
    </row>
    <row r="113" spans="1:11" ht="14.25">
      <c r="A113" s="3"/>
      <c r="B113" s="3"/>
      <c r="C113" s="3"/>
      <c r="D113" s="3"/>
      <c r="E113" s="3"/>
      <c r="F113" s="3"/>
      <c r="G113" s="3"/>
      <c r="H113" s="3"/>
      <c r="I113" s="3"/>
      <c r="J113" s="3"/>
      <c r="K113" s="3"/>
    </row>
    <row r="114" spans="1:11" ht="14.25">
      <c r="A114" s="3"/>
      <c r="B114" s="3"/>
      <c r="C114" s="3"/>
      <c r="D114" s="3"/>
      <c r="E114" s="3"/>
      <c r="F114" s="3"/>
      <c r="G114" s="3"/>
      <c r="H114" s="3"/>
      <c r="I114" s="3"/>
      <c r="J114" s="3"/>
      <c r="K114" s="3"/>
    </row>
    <row r="115" spans="1:11" ht="14.25">
      <c r="A115" s="3"/>
      <c r="B115" s="3"/>
      <c r="C115" s="3"/>
      <c r="D115" s="3"/>
      <c r="E115" s="3"/>
      <c r="F115" s="3"/>
      <c r="G115" s="3"/>
      <c r="H115" s="3"/>
      <c r="I115" s="3"/>
      <c r="J115" s="3"/>
      <c r="K115" s="3"/>
    </row>
    <row r="116" spans="1:11" ht="14.25">
      <c r="A116" s="3"/>
      <c r="B116" s="3"/>
      <c r="C116" s="3"/>
      <c r="D116" s="3"/>
      <c r="E116" s="3"/>
      <c r="F116" s="3"/>
      <c r="G116" s="3"/>
      <c r="H116" s="3"/>
      <c r="I116" s="3"/>
      <c r="J116" s="3"/>
      <c r="K116" s="3"/>
    </row>
  </sheetData>
  <sheetProtection/>
  <mergeCells count="67">
    <mergeCell ref="B40:G40"/>
    <mergeCell ref="B39:G39"/>
    <mergeCell ref="B38:G38"/>
    <mergeCell ref="B80:G80"/>
    <mergeCell ref="B43:G43"/>
    <mergeCell ref="B47:G47"/>
    <mergeCell ref="B44:G44"/>
    <mergeCell ref="B49:G49"/>
    <mergeCell ref="B46:G46"/>
    <mergeCell ref="B45:G45"/>
    <mergeCell ref="B97:G97"/>
    <mergeCell ref="B69:G69"/>
    <mergeCell ref="B48:G48"/>
    <mergeCell ref="B91:C91"/>
    <mergeCell ref="B75:G75"/>
    <mergeCell ref="B76:G76"/>
    <mergeCell ref="B71:G71"/>
    <mergeCell ref="B85:G85"/>
    <mergeCell ref="B93:C93"/>
    <mergeCell ref="B88:C88"/>
    <mergeCell ref="B89:C89"/>
    <mergeCell ref="B90:C90"/>
    <mergeCell ref="B92:C92"/>
    <mergeCell ref="B51:G51"/>
    <mergeCell ref="B68:G68"/>
    <mergeCell ref="B87:C87"/>
    <mergeCell ref="B70:G70"/>
    <mergeCell ref="D7:G7"/>
    <mergeCell ref="D8:G8"/>
    <mergeCell ref="B13:G13"/>
    <mergeCell ref="A11:G11"/>
    <mergeCell ref="B78:G78"/>
    <mergeCell ref="B72:G72"/>
    <mergeCell ref="B73:G73"/>
    <mergeCell ref="B74:G74"/>
    <mergeCell ref="B77:G77"/>
    <mergeCell ref="B18:G18"/>
    <mergeCell ref="F2:G2"/>
    <mergeCell ref="B14:G14"/>
    <mergeCell ref="B55:G55"/>
    <mergeCell ref="B36:G36"/>
    <mergeCell ref="B37:G37"/>
    <mergeCell ref="B50:G50"/>
    <mergeCell ref="B41:G41"/>
    <mergeCell ref="B42:G42"/>
    <mergeCell ref="B16:G16"/>
    <mergeCell ref="D6:G6"/>
    <mergeCell ref="D108:E108"/>
    <mergeCell ref="B94:F94"/>
    <mergeCell ref="B99:G99"/>
    <mergeCell ref="B102:E102"/>
    <mergeCell ref="B104:C104"/>
    <mergeCell ref="D104:E104"/>
    <mergeCell ref="B105:C105"/>
    <mergeCell ref="D105:E105"/>
    <mergeCell ref="B98:G98"/>
    <mergeCell ref="B96:G96"/>
    <mergeCell ref="B109:C109"/>
    <mergeCell ref="D109:E109"/>
    <mergeCell ref="B110:C110"/>
    <mergeCell ref="D110:E110"/>
    <mergeCell ref="B112:G112"/>
    <mergeCell ref="B106:C106"/>
    <mergeCell ref="D106:E106"/>
    <mergeCell ref="B107:C107"/>
    <mergeCell ref="D107:E107"/>
    <mergeCell ref="B108:C108"/>
  </mergeCells>
  <printOptions/>
  <pageMargins left="0.7086614173228347" right="0.7086614173228347" top="0.6692913385826772" bottom="0.5511811023622047" header="0.31496062992125984" footer="0.31496062992125984"/>
  <pageSetup horizontalDpi="600" verticalDpi="600" orientation="portrait" paperSize="9" scale="96" r:id="rId2"/>
  <rowBreaks count="3" manualBreakCount="3">
    <brk id="33" max="255" man="1"/>
    <brk id="52" max="255" man="1"/>
    <brk id="8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 啓志</dc:creator>
  <cp:keywords/>
  <dc:description/>
  <cp:lastModifiedBy>島田 卓幸</cp:lastModifiedBy>
  <cp:lastPrinted>2017-09-13T23:54:59Z</cp:lastPrinted>
  <dcterms:created xsi:type="dcterms:W3CDTF">2015-03-12T22:58:38Z</dcterms:created>
  <dcterms:modified xsi:type="dcterms:W3CDTF">2017-10-02T05:54:37Z</dcterms:modified>
  <cp:category/>
  <cp:version/>
  <cp:contentType/>
  <cp:contentStatus/>
</cp:coreProperties>
</file>