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50" windowHeight="7875" activeTab="0"/>
  </bookViews>
  <sheets>
    <sheet name="【様式５】提案事業費内訳表" sheetId="1" r:id="rId1"/>
  </sheets>
  <definedNames>
    <definedName name="_xlnm.Print_Area" localSheetId="0">'【様式５】提案事業費内訳表'!$A$2:$G$38</definedName>
  </definedNames>
  <calcPr fullCalcOnLoad="1"/>
</workbook>
</file>

<file path=xl/sharedStrings.xml><?xml version="1.0" encoding="utf-8"?>
<sst xmlns="http://schemas.openxmlformats.org/spreadsheetml/2006/main" count="21" uniqueCount="21">
  <si>
    <t>合計</t>
  </si>
  <si>
    <t>（消費税抜。単位：千円）</t>
  </si>
  <si>
    <t>補助対象経費</t>
  </si>
  <si>
    <t>項　　　目</t>
  </si>
  <si>
    <t>（A）と（Ｄ）を比較して低い額</t>
  </si>
  <si>
    <t>　</t>
  </si>
  <si>
    <t>補助対象経費合計：（Ａ）
（A)＝①②の合計</t>
  </si>
  <si>
    <t>③直接人件費</t>
  </si>
  <si>
    <t>①共同研究開発内容のＰＲのための経費
　（ｵｰﾌﾟﾝｾﾐﾅｰ・研究会の開催等）</t>
  </si>
  <si>
    <t>②グループが実施する基礎実験等に係る経費
　（基礎実験・第三者による分析等）</t>
  </si>
  <si>
    <t>上限５００万円以下</t>
  </si>
  <si>
    <t>所要額の内訳書</t>
  </si>
  <si>
    <t>プロジェクト組成に必要な経費</t>
  </si>
  <si>
    <t>プロジェクト組成に必要な経費の合計：（C)
（Ｃ）＝（Ａ）＋（Ｂ）</t>
  </si>
  <si>
    <t>プロジェクトの組成に必要な経費の1/2：（Ｄ）
（D）＝（Ｃ）/２</t>
  </si>
  <si>
    <t>小計　（Ｂ）＝③+④</t>
  </si>
  <si>
    <t>④府外企業等が負担した経費</t>
  </si>
  <si>
    <t>２７年度</t>
  </si>
  <si>
    <t>【様式５】</t>
  </si>
  <si>
    <t>２８年度</t>
  </si>
  <si>
    <r>
      <rPr>
        <b/>
        <sz val="11"/>
        <rFont val="ＭＳ Ｐゴシック"/>
        <family val="3"/>
      </rPr>
      <t>補助金額</t>
    </r>
    <r>
      <rPr>
        <sz val="11"/>
        <rFont val="ＭＳ Ｐゴシック"/>
        <family val="3"/>
      </rPr>
      <t xml:space="preserve">
（A）又は（Ｄ）の低い方の額（総額5,000千円以内）</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</si>
</sst>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6">
    <font>
      <sz val="11"/>
      <color theme="1"/>
      <name val="Calibri"/>
      <family val="3"/>
    </font>
    <font>
      <sz val="11"/>
      <color indexed="8"/>
      <name val="ＭＳ Ｐゴシック"/>
      <family val="3"/>
    </font>
    <font>
      <sz val="6"/>
      <name val="ＭＳ Ｐゴシック"/>
      <family val="3"/>
    </font>
    <font>
      <b/>
      <sz val="11"/>
      <name val="ＭＳ Ｐゴシック"/>
      <family val="3"/>
    </font>
    <font>
      <sz val="11"/>
      <name val="ＭＳ Ｐゴシック"/>
      <family val="3"/>
    </font>
    <font>
      <sz val="18"/>
      <name val="ＭＳ Ｐゴシック"/>
      <family val="3"/>
    </font>
    <font>
      <sz val="14"/>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8"/>
      <name val="ＭＳ 明朝"/>
      <family val="1"/>
    </font>
    <font>
      <sz val="11"/>
      <color indexed="10"/>
      <name val="ＭＳ 明朝"/>
      <family val="1"/>
    </font>
    <font>
      <b/>
      <sz val="11"/>
      <color indexed="8"/>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26"/>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double"/>
      <bottom style="medium"/>
    </border>
    <border>
      <left style="thin"/>
      <right style="medium"/>
      <top style="double"/>
      <bottom style="medium"/>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style="thin"/>
      <right style="thin"/>
      <top/>
      <bottom/>
    </border>
    <border diagonalDown="1">
      <left style="thin"/>
      <right style="medium"/>
      <top>
        <color indexed="63"/>
      </top>
      <bottom>
        <color indexed="63"/>
      </bottom>
      <diagonal style="thin"/>
    </border>
    <border>
      <left style="thin"/>
      <right style="thin"/>
      <top style="thick"/>
      <bottom style="thick"/>
    </border>
    <border>
      <left style="thin"/>
      <right style="thick"/>
      <top style="thick"/>
      <bottom style="thick"/>
    </border>
    <border>
      <left style="medium"/>
      <right style="thin"/>
      <top>
        <color indexed="63"/>
      </top>
      <bottom>
        <color indexed="63"/>
      </bottom>
    </border>
    <border>
      <left style="thick"/>
      <right style="thin"/>
      <top style="thick"/>
      <bottom style="thick"/>
    </border>
    <border>
      <left style="medium"/>
      <right style="thin"/>
      <top style="medium"/>
      <bottom/>
    </border>
    <border>
      <left style="medium"/>
      <right>
        <color indexed="63"/>
      </right>
      <top style="medium"/>
      <bottom style="thin"/>
    </border>
    <border>
      <left style="medium"/>
      <right/>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5">
    <xf numFmtId="0" fontId="0" fillId="0" borderId="0" xfId="0" applyFont="1" applyAlignment="1">
      <alignment vertical="center"/>
    </xf>
    <xf numFmtId="0" fontId="3" fillId="0" borderId="0" xfId="0" applyFont="1" applyAlignment="1">
      <alignment vertical="center"/>
    </xf>
    <xf numFmtId="0" fontId="45" fillId="0" borderId="0" xfId="0" applyFont="1" applyAlignment="1">
      <alignment vertical="center"/>
    </xf>
    <xf numFmtId="0" fontId="45" fillId="33" borderId="0" xfId="0" applyFont="1" applyFill="1" applyAlignment="1">
      <alignment vertical="center"/>
    </xf>
    <xf numFmtId="0" fontId="45" fillId="34" borderId="0" xfId="0" applyFont="1" applyFill="1" applyAlignment="1">
      <alignment vertical="center"/>
    </xf>
    <xf numFmtId="0" fontId="6" fillId="0" borderId="0" xfId="0" applyFont="1" applyAlignment="1">
      <alignment vertical="center"/>
    </xf>
    <xf numFmtId="0" fontId="45" fillId="0" borderId="0" xfId="0" applyFont="1" applyAlignment="1">
      <alignment horizontal="right" vertical="center"/>
    </xf>
    <xf numFmtId="0" fontId="45" fillId="0" borderId="10" xfId="0" applyFont="1" applyFill="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vertical="center" wrapText="1" shrinkToFit="1"/>
    </xf>
    <xf numFmtId="177" fontId="6" fillId="0" borderId="12" xfId="0" applyNumberFormat="1" applyFont="1" applyFill="1" applyBorder="1" applyAlignment="1">
      <alignment vertical="center"/>
    </xf>
    <xf numFmtId="177" fontId="6" fillId="0" borderId="13" xfId="0" applyNumberFormat="1" applyFont="1" applyFill="1" applyBorder="1" applyAlignment="1">
      <alignment vertical="center"/>
    </xf>
    <xf numFmtId="0" fontId="45" fillId="0" borderId="14" xfId="0" applyFont="1" applyBorder="1" applyAlignment="1">
      <alignment vertical="center" wrapText="1" shrinkToFit="1"/>
    </xf>
    <xf numFmtId="177" fontId="6" fillId="0" borderId="14" xfId="0" applyNumberFormat="1" applyFont="1" applyFill="1" applyBorder="1" applyAlignment="1">
      <alignment vertical="center"/>
    </xf>
    <xf numFmtId="177" fontId="6" fillId="0" borderId="15" xfId="0" applyNumberFormat="1" applyFont="1" applyFill="1" applyBorder="1" applyAlignment="1">
      <alignment vertical="center"/>
    </xf>
    <xf numFmtId="0" fontId="45" fillId="0" borderId="16" xfId="0" applyFont="1" applyBorder="1" applyAlignment="1">
      <alignment vertical="center" wrapText="1" shrinkToFit="1"/>
    </xf>
    <xf numFmtId="177" fontId="6" fillId="0" borderId="16" xfId="0" applyNumberFormat="1" applyFont="1" applyFill="1" applyBorder="1" applyAlignment="1">
      <alignment vertical="center"/>
    </xf>
    <xf numFmtId="177" fontId="6" fillId="0" borderId="17" xfId="0" applyNumberFormat="1" applyFont="1" applyFill="1" applyBorder="1" applyAlignment="1">
      <alignment vertical="center"/>
    </xf>
    <xf numFmtId="177" fontId="6" fillId="0" borderId="18"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20" xfId="0" applyNumberFormat="1" applyFont="1" applyFill="1" applyBorder="1" applyAlignment="1">
      <alignment vertical="center"/>
    </xf>
    <xf numFmtId="177" fontId="6" fillId="0" borderId="21" xfId="0" applyNumberFormat="1" applyFont="1" applyFill="1" applyBorder="1" applyAlignment="1">
      <alignment vertical="center"/>
    </xf>
    <xf numFmtId="176" fontId="6" fillId="0" borderId="22" xfId="0" applyNumberFormat="1" applyFont="1" applyFill="1" applyBorder="1" applyAlignment="1">
      <alignment horizontal="right" vertical="center"/>
    </xf>
    <xf numFmtId="176" fontId="6" fillId="0" borderId="23" xfId="0" applyNumberFormat="1" applyFont="1" applyFill="1" applyBorder="1" applyAlignment="1">
      <alignment horizontal="right" vertical="center"/>
    </xf>
    <xf numFmtId="177" fontId="45" fillId="0" borderId="0" xfId="0" applyNumberFormat="1" applyFont="1" applyAlignment="1">
      <alignment vertical="center"/>
    </xf>
    <xf numFmtId="177" fontId="7" fillId="35" borderId="24" xfId="0" applyNumberFormat="1" applyFont="1" applyFill="1" applyBorder="1" applyAlignment="1">
      <alignment horizontal="right" vertical="center"/>
    </xf>
    <xf numFmtId="177" fontId="7" fillId="35" borderId="25" xfId="0" applyNumberFormat="1" applyFont="1" applyFill="1" applyBorder="1" applyAlignment="1">
      <alignment horizontal="right" vertical="center"/>
    </xf>
    <xf numFmtId="177" fontId="45" fillId="0" borderId="0" xfId="0" applyNumberFormat="1" applyFont="1" applyAlignment="1">
      <alignment horizontal="right" vertical="center"/>
    </xf>
    <xf numFmtId="0" fontId="45" fillId="0" borderId="26" xfId="0" applyFont="1" applyBorder="1" applyAlignment="1">
      <alignment horizontal="center" vertical="center" wrapText="1"/>
    </xf>
    <xf numFmtId="0" fontId="45" fillId="0" borderId="22" xfId="0" applyFont="1" applyBorder="1" applyAlignment="1">
      <alignment horizontal="center" vertical="center" wrapText="1"/>
    </xf>
    <xf numFmtId="0" fontId="45" fillId="35" borderId="27" xfId="0" applyFont="1" applyFill="1" applyBorder="1" applyAlignment="1">
      <alignment horizontal="center" vertical="center" wrapText="1"/>
    </xf>
    <xf numFmtId="0" fontId="45" fillId="35" borderId="24" xfId="0" applyFont="1" applyFill="1" applyBorder="1" applyAlignment="1">
      <alignment horizontal="center" vertical="center" wrapText="1"/>
    </xf>
    <xf numFmtId="0" fontId="5" fillId="0" borderId="0" xfId="0" applyFont="1" applyAlignment="1">
      <alignment horizontal="center" vertical="center"/>
    </xf>
    <xf numFmtId="0" fontId="45" fillId="0" borderId="28" xfId="0" applyFont="1" applyBorder="1" applyAlignment="1">
      <alignment horizontal="center" vertical="center"/>
    </xf>
    <xf numFmtId="0" fontId="45" fillId="0" borderId="10" xfId="0" applyFont="1" applyBorder="1" applyAlignment="1">
      <alignment horizontal="center" vertical="center"/>
    </xf>
    <xf numFmtId="0" fontId="45" fillId="0" borderId="29" xfId="0" applyFont="1" applyBorder="1" applyAlignment="1">
      <alignment horizontal="center" vertical="center" textRotation="255"/>
    </xf>
    <xf numFmtId="0" fontId="45" fillId="0" borderId="30" xfId="0" applyFont="1" applyBorder="1" applyAlignment="1">
      <alignment horizontal="center" vertical="center" textRotation="255"/>
    </xf>
    <xf numFmtId="0" fontId="45" fillId="0" borderId="31" xfId="0" applyFont="1" applyBorder="1" applyAlignment="1">
      <alignment horizontal="center" vertical="center" textRotation="255"/>
    </xf>
    <xf numFmtId="0" fontId="45" fillId="0" borderId="32" xfId="0" applyFont="1" applyBorder="1" applyAlignment="1">
      <alignment horizontal="center" vertical="center" textRotation="255"/>
    </xf>
    <xf numFmtId="0" fontId="45" fillId="0" borderId="33" xfId="0" applyFont="1" applyBorder="1" applyAlignment="1">
      <alignment horizontal="center" vertical="center" textRotation="255"/>
    </xf>
    <xf numFmtId="0" fontId="45" fillId="0" borderId="18" xfId="0" applyFont="1" applyBorder="1" applyAlignment="1">
      <alignment horizontal="left" vertical="center" shrinkToFit="1"/>
    </xf>
    <xf numFmtId="0" fontId="45" fillId="0" borderId="34" xfId="0" applyFont="1" applyBorder="1" applyAlignment="1">
      <alignment horizontal="left" vertical="center" shrinkToFit="1"/>
    </xf>
    <xf numFmtId="0" fontId="45" fillId="0" borderId="35" xfId="0" applyFont="1" applyBorder="1" applyAlignment="1">
      <alignment horizontal="left" vertical="center" shrinkToFit="1"/>
    </xf>
    <xf numFmtId="0" fontId="45" fillId="0" borderId="20" xfId="0" applyFont="1" applyFill="1" applyBorder="1" applyAlignment="1">
      <alignment horizontal="center" vertical="center" shrinkToFit="1"/>
    </xf>
    <xf numFmtId="0" fontId="45" fillId="0" borderId="16"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28575</xdr:rowOff>
    </xdr:from>
    <xdr:to>
      <xdr:col>6</xdr:col>
      <xdr:colOff>742950</xdr:colOff>
      <xdr:row>37</xdr:row>
      <xdr:rowOff>9525</xdr:rowOff>
    </xdr:to>
    <xdr:sp>
      <xdr:nvSpPr>
        <xdr:cNvPr id="1" name="角丸四角形 1"/>
        <xdr:cNvSpPr>
          <a:spLocks/>
        </xdr:cNvSpPr>
      </xdr:nvSpPr>
      <xdr:spPr>
        <a:xfrm>
          <a:off x="9525" y="5514975"/>
          <a:ext cx="6210300" cy="5695950"/>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１）「補助対象経費」</a:t>
          </a:r>
          <a:r>
            <a:rPr lang="en-US" cap="none" sz="1100" b="0" i="0" u="none" baseline="0">
              <a:solidFill>
                <a:srgbClr val="000000"/>
              </a:solidFill>
            </a:rPr>
            <a:t>
</a:t>
          </a:r>
          <a:r>
            <a:rPr lang="en-US" cap="none" sz="1100" b="0" i="0" u="none" baseline="0">
              <a:solidFill>
                <a:srgbClr val="000000"/>
              </a:solidFill>
            </a:rPr>
            <a:t>プロジェクト</a:t>
          </a:r>
          <a:r>
            <a:rPr lang="en-US" cap="none" sz="1100" b="0" i="0" u="none" baseline="0">
              <a:solidFill>
                <a:srgbClr val="000000"/>
              </a:solidFill>
            </a:rPr>
            <a:t>の組成</a:t>
          </a:r>
          <a:r>
            <a:rPr lang="en-US" cap="none" sz="1100" b="0" i="0" u="none" baseline="0">
              <a:solidFill>
                <a:srgbClr val="000000"/>
              </a:solidFill>
            </a:rPr>
            <a:t>に</a:t>
          </a:r>
          <a:r>
            <a:rPr lang="en-US" cap="none" sz="1100" b="0" i="0" u="none" baseline="0">
              <a:solidFill>
                <a:srgbClr val="000000"/>
              </a:solidFill>
            </a:rPr>
            <a:t>直接必要と認められる次の</a:t>
          </a:r>
          <a:r>
            <a:rPr lang="en-US" cap="none" sz="1100" b="0" i="0" u="none" baseline="0">
              <a:solidFill>
                <a:srgbClr val="000000"/>
              </a:solidFill>
            </a:rPr>
            <a:t>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謝金</a:t>
          </a:r>
          <a:r>
            <a:rPr lang="en-US" cap="none" sz="1100" b="0" i="0" u="none" baseline="0">
              <a:solidFill>
                <a:srgbClr val="000000"/>
              </a:solidFill>
            </a:rPr>
            <a:t>…</a:t>
          </a:r>
          <a:r>
            <a:rPr lang="en-US" cap="none" sz="1100" b="0" i="0" u="none" baseline="0">
              <a:solidFill>
                <a:srgbClr val="000000"/>
              </a:solidFill>
            </a:rPr>
            <a:t>外部専門家等に対する謝金・旅費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○旅費</a:t>
          </a:r>
          <a:r>
            <a:rPr lang="en-US" cap="none" sz="1100" b="0" i="0" u="none" baseline="0">
              <a:solidFill>
                <a:srgbClr val="000000"/>
              </a:solidFill>
            </a:rPr>
            <a:t>…</a:t>
          </a:r>
          <a:r>
            <a:rPr lang="en-US" cap="none" sz="1100" b="0" i="0" u="none" baseline="0">
              <a:solidFill>
                <a:srgbClr val="000000"/>
              </a:solidFill>
            </a:rPr>
            <a:t>必要と認められる旅費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消耗品費</a:t>
          </a:r>
          <a:r>
            <a:rPr lang="en-US" cap="none" sz="1100" b="0" i="0" u="none" baseline="0">
              <a:solidFill>
                <a:srgbClr val="000000"/>
              </a:solidFill>
            </a:rPr>
            <a:t>…</a:t>
          </a:r>
          <a:r>
            <a:rPr lang="en-US" cap="none" sz="1100" b="0" i="0" u="none" baseline="0">
              <a:solidFill>
                <a:srgbClr val="000000"/>
              </a:solidFill>
            </a:rPr>
            <a:t>文房具、実験用資料、原材料購入等のための経費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機材借上料</a:t>
          </a:r>
          <a:r>
            <a:rPr lang="en-US" cap="none" sz="1100" b="0" i="0" u="none" baseline="0">
              <a:solidFill>
                <a:srgbClr val="000000"/>
              </a:solidFill>
            </a:rPr>
            <a:t>…</a:t>
          </a:r>
          <a:r>
            <a:rPr lang="en-US" cap="none" sz="1100" b="0" i="0" u="none" baseline="0">
              <a:solidFill>
                <a:srgbClr val="000000"/>
              </a:solidFill>
            </a:rPr>
            <a:t>基礎実験に必要な機械装置・測定機器等のレンタル料・リース料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○設備・備品費</a:t>
          </a:r>
          <a:r>
            <a:rPr lang="en-US" cap="none" sz="1100" b="0" i="0" u="none" baseline="0">
              <a:solidFill>
                <a:srgbClr val="000000"/>
              </a:solidFill>
            </a:rPr>
            <a:t>…</a:t>
          </a:r>
          <a:r>
            <a:rPr lang="en-US" cap="none" sz="1100" b="0" i="0" u="none" baseline="0">
              <a:solidFill>
                <a:srgbClr val="000000"/>
              </a:solidFill>
            </a:rPr>
            <a:t>対象事業に必要と認められる設備・備品の購入に係る経費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○会議費</a:t>
          </a:r>
          <a:r>
            <a:rPr lang="en-US" cap="none" sz="1100" b="0" i="0" u="none" baseline="0">
              <a:solidFill>
                <a:srgbClr val="000000"/>
              </a:solidFill>
            </a:rPr>
            <a:t>…</a:t>
          </a:r>
          <a:r>
            <a:rPr lang="en-US" cap="none" sz="1100" b="0" i="0" u="none" baseline="0">
              <a:solidFill>
                <a:srgbClr val="000000"/>
              </a:solidFill>
            </a:rPr>
            <a:t>オープンセミナー等を開催する場合の会場借上費等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○資料作成費</a:t>
          </a:r>
          <a:r>
            <a:rPr lang="en-US" cap="none" sz="1100" b="0" i="0" u="none" baseline="0">
              <a:solidFill>
                <a:srgbClr val="000000"/>
              </a:solidFill>
            </a:rPr>
            <a:t>…</a:t>
          </a:r>
          <a:r>
            <a:rPr lang="en-US" cap="none" sz="1100" b="0" i="0" u="none" baseline="0">
              <a:solidFill>
                <a:srgbClr val="000000"/>
              </a:solidFill>
            </a:rPr>
            <a:t>オープンセミナー等を開催する場合の会議資料作成費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○資料購入費</a:t>
          </a:r>
          <a:r>
            <a:rPr lang="en-US" cap="none" sz="1100" b="0" i="0" u="none" baseline="0">
              <a:solidFill>
                <a:srgbClr val="000000"/>
              </a:solidFill>
            </a:rPr>
            <a:t>…</a:t>
          </a:r>
          <a:r>
            <a:rPr lang="en-US" cap="none" sz="1100" b="0" i="0" u="none" baseline="0">
              <a:solidFill>
                <a:srgbClr val="000000"/>
              </a:solidFill>
            </a:rPr>
            <a:t>図書・データ購入等の経費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○雑役務費</a:t>
          </a:r>
          <a:r>
            <a:rPr lang="en-US" cap="none" sz="1100" b="0" i="0" u="none" baseline="0">
              <a:solidFill>
                <a:srgbClr val="000000"/>
              </a:solidFill>
            </a:rPr>
            <a:t>…</a:t>
          </a:r>
          <a:r>
            <a:rPr lang="en-US" cap="none" sz="1100" b="0" i="0" u="none" baseline="0">
              <a:solidFill>
                <a:srgbClr val="000000"/>
              </a:solidFill>
            </a:rPr>
            <a:t>臨時的に雇い入れた研究補助員等の経費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○分析試験費</a:t>
          </a:r>
          <a:r>
            <a:rPr lang="en-US" cap="none" sz="1100" b="0" i="0" u="none" baseline="0">
              <a:solidFill>
                <a:srgbClr val="000000"/>
              </a:solidFill>
            </a:rPr>
            <a:t>…</a:t>
          </a:r>
          <a:r>
            <a:rPr lang="en-US" cap="none" sz="1100" b="0" i="0" u="none" baseline="0">
              <a:solidFill>
                <a:srgbClr val="000000"/>
              </a:solidFill>
            </a:rPr>
            <a:t>第三者機関に対して支払う分析試験、検査等の経費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委託・外注費</a:t>
          </a:r>
          <a:r>
            <a:rPr lang="en-US" cap="none" sz="1100" b="0" i="0" u="none" baseline="0">
              <a:solidFill>
                <a:srgbClr val="000000"/>
              </a:solidFill>
            </a:rPr>
            <a:t>…</a:t>
          </a:r>
          <a:r>
            <a:rPr lang="en-US" cap="none" sz="1100" b="0" i="0" u="none" baseline="0">
              <a:solidFill>
                <a:srgbClr val="000000"/>
              </a:solidFill>
            </a:rPr>
            <a:t>外部委託に係る経費、大学・研究機関との共同研究費</a:t>
          </a:r>
          <a:r>
            <a:rPr lang="en-US" cap="none" sz="11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rPr>
            <a:t>○知財関連費</a:t>
          </a:r>
          <a:r>
            <a:rPr lang="en-US" cap="none" sz="1100" b="0" i="0" u="none" baseline="0">
              <a:solidFill>
                <a:srgbClr val="000000"/>
              </a:solidFill>
            </a:rPr>
            <a:t>…</a:t>
          </a:r>
          <a:r>
            <a:rPr lang="en-US" cap="none" sz="1100" b="0" i="0" u="none" baseline="0">
              <a:solidFill>
                <a:srgbClr val="000000"/>
              </a:solidFill>
            </a:rPr>
            <a:t>知的財産権の導入・出願等に関する経費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○その他</a:t>
          </a:r>
          <a:r>
            <a:rPr lang="en-US" cap="none" sz="1100" b="0" i="0" u="none" baseline="0">
              <a:solidFill>
                <a:srgbClr val="000000"/>
              </a:solidFill>
            </a:rPr>
            <a:t>…</a:t>
          </a:r>
          <a:r>
            <a:rPr lang="en-US" cap="none" sz="1100" b="0" i="0" u="none" baseline="0">
              <a:solidFill>
                <a:srgbClr val="000000"/>
              </a:solidFill>
            </a:rPr>
            <a:t>上記に掲げるもののほか特に必要と認める経費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２）「直接人件費」</a:t>
          </a:r>
          <a:r>
            <a:rPr lang="en-US" cap="none" sz="1100" b="0" i="0" u="none" baseline="0">
              <a:solidFill>
                <a:srgbClr val="000000"/>
              </a:solidFill>
            </a:rPr>
            <a:t>
</a:t>
          </a:r>
          <a:r>
            <a:rPr lang="en-US" cap="none" sz="1100" b="0" i="0" u="none" baseline="0">
              <a:solidFill>
                <a:srgbClr val="000000"/>
              </a:solidFill>
            </a:rPr>
            <a:t>　対象事業</a:t>
          </a:r>
          <a:r>
            <a:rPr lang="en-US" cap="none" sz="1100" b="0" i="0" u="none" baseline="0">
              <a:solidFill>
                <a:srgbClr val="000000"/>
              </a:solidFill>
            </a:rPr>
            <a:t>に直接関与する者（役員を除く）の研究開発従事時間に対応する人件費。（時間単価は、基本給と諸手当の合計を年間所定労働時間で除した金額とします。）</a:t>
          </a:r>
          <a:r>
            <a:rPr lang="en-US" cap="none" sz="1100" b="0" i="0" u="none" baseline="0">
              <a:solidFill>
                <a:srgbClr val="000000"/>
              </a:solidFill>
            </a:rPr>
            <a:t>国から運営交付金等で人件費が措置されている大学職員の方の人件費については直接人件費には含まれません。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a:t>
          </a:r>
          <a:r>
            <a:rPr lang="en-US" cap="none" sz="1100" b="0" i="0" u="none" baseline="0">
              <a:solidFill>
                <a:srgbClr val="000000"/>
              </a:solidFill>
            </a:rPr>
            <a:t>「府外企業等が負担した経費」</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府外</a:t>
          </a:r>
          <a:r>
            <a:rPr lang="en-US" cap="none" sz="1100" b="0" i="0" u="none" baseline="0">
              <a:solidFill>
                <a:srgbClr val="000000"/>
              </a:solidFill>
            </a:rPr>
            <a:t>企業等がグループの構成員となっている場合に、当該企業が負担した経費</a:t>
          </a:r>
          <a:r>
            <a:rPr lang="en-US" cap="none" sz="1100" b="0" i="0" u="none" baseline="0">
              <a:solidFill>
                <a:srgbClr val="000000"/>
              </a:solidFill>
            </a:rPr>
            <a:t>を指します。</a:t>
          </a:r>
        </a:p>
      </xdr:txBody>
    </xdr:sp>
    <xdr:clientData/>
  </xdr:twoCellAnchor>
  <xdr:twoCellAnchor>
    <xdr:from>
      <xdr:col>0</xdr:col>
      <xdr:colOff>209550</xdr:colOff>
      <xdr:row>15</xdr:row>
      <xdr:rowOff>228600</xdr:rowOff>
    </xdr:from>
    <xdr:to>
      <xdr:col>3</xdr:col>
      <xdr:colOff>1390650</xdr:colOff>
      <xdr:row>16</xdr:row>
      <xdr:rowOff>247650</xdr:rowOff>
    </xdr:to>
    <xdr:sp>
      <xdr:nvSpPr>
        <xdr:cNvPr id="2" name="正方形/長方形 2"/>
        <xdr:cNvSpPr>
          <a:spLocks/>
        </xdr:cNvSpPr>
      </xdr:nvSpPr>
      <xdr:spPr>
        <a:xfrm>
          <a:off x="209550" y="5438775"/>
          <a:ext cx="2276475" cy="2952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（参考）公募要領</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－６から抜粋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K18"/>
  <sheetViews>
    <sheetView tabSelected="1" view="pageBreakPreview" zoomScaleSheetLayoutView="100" workbookViewId="0" topLeftCell="A25">
      <selection activeCell="A1" sqref="A1"/>
    </sheetView>
  </sheetViews>
  <sheetFormatPr defaultColWidth="9.140625" defaultRowHeight="15"/>
  <cols>
    <col min="1" max="1" width="3.57421875" style="2" customWidth="1"/>
    <col min="2" max="2" width="7.00390625" style="2" customWidth="1"/>
    <col min="3" max="3" width="5.8515625" style="2" customWidth="1"/>
    <col min="4" max="4" width="40.57421875" style="2" bestFit="1" customWidth="1"/>
    <col min="5" max="7" width="12.57421875" style="2" customWidth="1"/>
    <col min="8" max="8" width="6.28125" style="2" customWidth="1"/>
    <col min="9" max="9" width="25.7109375" style="2" customWidth="1"/>
    <col min="10" max="11" width="6.7109375" style="2" customWidth="1"/>
    <col min="12" max="12" width="12.7109375" style="2" customWidth="1"/>
    <col min="13" max="15" width="13.140625" style="2" customWidth="1"/>
    <col min="16" max="16" width="13.57421875" style="2" customWidth="1"/>
    <col min="17" max="16384" width="9.00390625" style="2" customWidth="1"/>
  </cols>
  <sheetData>
    <row r="1" spans="3:6" ht="18" customHeight="1">
      <c r="C1" s="3"/>
      <c r="F1" s="4"/>
    </row>
    <row r="2" ht="20.25" customHeight="1">
      <c r="B2" s="1" t="s">
        <v>18</v>
      </c>
    </row>
    <row r="3" spans="2:8" ht="30" customHeight="1">
      <c r="B3" s="32" t="s">
        <v>11</v>
      </c>
      <c r="C3" s="32"/>
      <c r="D3" s="32"/>
      <c r="E3" s="32"/>
      <c r="F3" s="32"/>
      <c r="G3" s="32"/>
      <c r="H3" s="5"/>
    </row>
    <row r="4" ht="10.5" customHeight="1"/>
    <row r="5" ht="21" customHeight="1" thickBot="1">
      <c r="G5" s="6" t="s">
        <v>1</v>
      </c>
    </row>
    <row r="6" spans="2:7" ht="24" customHeight="1" thickBot="1">
      <c r="B6" s="33" t="s">
        <v>3</v>
      </c>
      <c r="C6" s="34"/>
      <c r="D6" s="34"/>
      <c r="E6" s="7" t="s">
        <v>17</v>
      </c>
      <c r="F6" s="7" t="s">
        <v>19</v>
      </c>
      <c r="G6" s="8" t="s">
        <v>0</v>
      </c>
    </row>
    <row r="7" spans="2:7" ht="35.25" customHeight="1">
      <c r="B7" s="35" t="s">
        <v>12</v>
      </c>
      <c r="C7" s="39" t="s">
        <v>2</v>
      </c>
      <c r="D7" s="9" t="s">
        <v>8</v>
      </c>
      <c r="E7" s="10"/>
      <c r="F7" s="10"/>
      <c r="G7" s="11">
        <f aca="true" t="shared" si="0" ref="G7:G13">E7+F7</f>
        <v>0</v>
      </c>
    </row>
    <row r="8" spans="2:7" ht="35.25" customHeight="1" thickBot="1">
      <c r="B8" s="36"/>
      <c r="C8" s="37"/>
      <c r="D8" s="12" t="s">
        <v>9</v>
      </c>
      <c r="E8" s="13"/>
      <c r="F8" s="13"/>
      <c r="G8" s="14">
        <f t="shared" si="0"/>
        <v>0</v>
      </c>
    </row>
    <row r="9" spans="2:7" ht="36" customHeight="1" thickBot="1" thickTop="1">
      <c r="B9" s="36"/>
      <c r="C9" s="38"/>
      <c r="D9" s="15" t="s">
        <v>6</v>
      </c>
      <c r="E9" s="16">
        <f>SUM(E7:E8)</f>
        <v>0</v>
      </c>
      <c r="F9" s="16">
        <f>SUM(F7:F8)</f>
        <v>0</v>
      </c>
      <c r="G9" s="17">
        <f t="shared" si="0"/>
        <v>0</v>
      </c>
    </row>
    <row r="10" spans="2:7" ht="24" customHeight="1">
      <c r="B10" s="37"/>
      <c r="C10" s="40" t="s">
        <v>7</v>
      </c>
      <c r="D10" s="40"/>
      <c r="E10" s="18"/>
      <c r="F10" s="18"/>
      <c r="G10" s="19">
        <f t="shared" si="0"/>
        <v>0</v>
      </c>
    </row>
    <row r="11" spans="2:7" ht="24" customHeight="1">
      <c r="B11" s="37"/>
      <c r="C11" s="41" t="s">
        <v>16</v>
      </c>
      <c r="D11" s="42"/>
      <c r="E11" s="20"/>
      <c r="F11" s="20"/>
      <c r="G11" s="21">
        <f>E11+F11</f>
        <v>0</v>
      </c>
    </row>
    <row r="12" spans="2:7" ht="24" customHeight="1" thickBot="1">
      <c r="B12" s="37"/>
      <c r="C12" s="43" t="s">
        <v>15</v>
      </c>
      <c r="D12" s="43"/>
      <c r="E12" s="20">
        <f>E10+E11</f>
        <v>0</v>
      </c>
      <c r="F12" s="20">
        <f>F10+F11</f>
        <v>0</v>
      </c>
      <c r="G12" s="21">
        <f t="shared" si="0"/>
        <v>0</v>
      </c>
    </row>
    <row r="13" spans="2:7" ht="36" customHeight="1" thickBot="1" thickTop="1">
      <c r="B13" s="38"/>
      <c r="C13" s="44" t="s">
        <v>13</v>
      </c>
      <c r="D13" s="44"/>
      <c r="E13" s="16">
        <f>E9+E12</f>
        <v>0</v>
      </c>
      <c r="F13" s="16">
        <f>F9+F12</f>
        <v>0</v>
      </c>
      <c r="G13" s="17">
        <f t="shared" si="0"/>
        <v>0</v>
      </c>
    </row>
    <row r="14" spans="2:11" ht="36" customHeight="1" thickBot="1">
      <c r="B14" s="28" t="s">
        <v>14</v>
      </c>
      <c r="C14" s="29"/>
      <c r="D14" s="29"/>
      <c r="E14" s="22">
        <f>ROUNDDOWN(E13/2,0)</f>
        <v>0</v>
      </c>
      <c r="F14" s="22">
        <f>ROUNDDOWN(F13/2,0)</f>
        <v>0</v>
      </c>
      <c r="G14" s="23"/>
      <c r="I14" s="24" t="s">
        <v>4</v>
      </c>
      <c r="J14" s="24">
        <f>IF(E9&lt;=E14,E9,E14)</f>
        <v>0</v>
      </c>
      <c r="K14" s="24">
        <f>IF(F9&lt;=F14,F9,F14)</f>
        <v>0</v>
      </c>
    </row>
    <row r="15" spans="2:11" ht="36" customHeight="1" thickBot="1" thickTop="1">
      <c r="B15" s="30" t="s">
        <v>20</v>
      </c>
      <c r="C15" s="31"/>
      <c r="D15" s="31"/>
      <c r="E15" s="25">
        <f>J15</f>
        <v>0</v>
      </c>
      <c r="F15" s="25">
        <f>IF(K15+J15&lt;=5000,K15,5000-J15)</f>
        <v>0</v>
      </c>
      <c r="G15" s="26">
        <f>E15+F15</f>
        <v>0</v>
      </c>
      <c r="I15" s="24" t="s">
        <v>10</v>
      </c>
      <c r="J15" s="27">
        <f>IF(J14&lt;=5000,J14,"5,000")</f>
        <v>0</v>
      </c>
      <c r="K15" s="27">
        <f>IF(K14+J14&lt;=5000,K14,"")</f>
        <v>0</v>
      </c>
    </row>
    <row r="16" spans="5:7" ht="21.75" customHeight="1" thickTop="1">
      <c r="E16" s="24"/>
      <c r="F16" s="24"/>
      <c r="G16" s="24"/>
    </row>
    <row r="17" ht="30" customHeight="1"/>
    <row r="18" ht="21" customHeight="1">
      <c r="C18" s="2" t="s">
        <v>5</v>
      </c>
    </row>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18" customHeight="1"/>
    <row r="65" ht="18" customHeight="1"/>
    <row r="66" ht="18" customHeight="1"/>
    <row r="67" ht="18" customHeight="1"/>
    <row r="68" ht="18" customHeight="1"/>
    <row r="69" ht="18" customHeight="1"/>
    <row r="70" ht="18" customHeight="1"/>
  </sheetData>
  <sheetProtection/>
  <mergeCells count="10">
    <mergeCell ref="B14:D14"/>
    <mergeCell ref="B15:D15"/>
    <mergeCell ref="B3:G3"/>
    <mergeCell ref="B6:D6"/>
    <mergeCell ref="B7:B13"/>
    <mergeCell ref="C7:C9"/>
    <mergeCell ref="C10:D10"/>
    <mergeCell ref="C11:D11"/>
    <mergeCell ref="C12:D12"/>
    <mergeCell ref="C13:D1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1" r:id="rId2"/>
  <headerFooter>
    <oddFooter>&amp;C18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牧　哲也</dc:creator>
  <cp:keywords/>
  <dc:description/>
  <cp:lastModifiedBy>吉原裕子</cp:lastModifiedBy>
  <cp:lastPrinted>2014-09-08T07:31:17Z</cp:lastPrinted>
  <dcterms:created xsi:type="dcterms:W3CDTF">2011-03-04T07:55:30Z</dcterms:created>
  <dcterms:modified xsi:type="dcterms:W3CDTF">2015-05-29T06:22:18Z</dcterms:modified>
  <cp:category/>
  <cp:version/>
  <cp:contentType/>
  <cp:contentStatus/>
</cp:coreProperties>
</file>